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20" yWindow="624" windowWidth="11196" windowHeight="6564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H475" i="1"/>
  <c r="H509" i="1" s="1"/>
  <c r="G475" i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H425" i="1" s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H383" i="1" s="1"/>
  <c r="G349" i="1"/>
  <c r="G383" i="1" s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H299" i="1" s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H257" i="1" s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H215" i="1" s="1"/>
  <c r="G181" i="1"/>
  <c r="G215" i="1" s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H89" i="1" s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G47" i="1" s="1"/>
  <c r="F13" i="1"/>
  <c r="J425" i="1" l="1"/>
  <c r="F425" i="1"/>
  <c r="I467" i="1"/>
  <c r="G467" i="1"/>
  <c r="G509" i="1"/>
  <c r="I509" i="1"/>
  <c r="G299" i="1"/>
  <c r="J257" i="1"/>
  <c r="I215" i="1"/>
  <c r="J89" i="1"/>
  <c r="G89" i="1"/>
  <c r="F89" i="1"/>
  <c r="J467" i="1"/>
  <c r="H467" i="1"/>
  <c r="I425" i="1"/>
  <c r="G425" i="1"/>
  <c r="J383" i="1"/>
  <c r="I383" i="1"/>
  <c r="F383" i="1"/>
  <c r="J341" i="1"/>
  <c r="G341" i="1"/>
  <c r="H341" i="1"/>
  <c r="I341" i="1"/>
  <c r="F341" i="1"/>
  <c r="I299" i="1"/>
  <c r="G257" i="1"/>
  <c r="F257" i="1"/>
  <c r="J215" i="1"/>
  <c r="F215" i="1"/>
  <c r="J173" i="1"/>
  <c r="I173" i="1"/>
  <c r="H173" i="1"/>
  <c r="F173" i="1"/>
  <c r="I131" i="1"/>
  <c r="H131" i="1"/>
  <c r="G131" i="1"/>
  <c r="F131" i="1"/>
  <c r="F47" i="1"/>
  <c r="H47" i="1"/>
  <c r="I47" i="1"/>
  <c r="J47" i="1"/>
  <c r="G594" i="1" l="1"/>
  <c r="J594" i="1"/>
  <c r="H594" i="1"/>
  <c r="F594" i="1"/>
  <c r="I594" i="1"/>
  <c r="L227" i="1"/>
  <c r="L257" i="1"/>
  <c r="L173" i="1"/>
  <c r="L143" i="1"/>
  <c r="L172" i="1"/>
  <c r="L437" i="1"/>
  <c r="L467" i="1"/>
  <c r="L269" i="1"/>
  <c r="L299" i="1"/>
  <c r="L551" i="1"/>
  <c r="L521" i="1"/>
  <c r="L405" i="1"/>
  <c r="L410" i="1"/>
  <c r="L368" i="1"/>
  <c r="L363" i="1"/>
  <c r="L333" i="1"/>
  <c r="L494" i="1"/>
  <c r="L489" i="1"/>
  <c r="L466" i="1"/>
  <c r="L195" i="1"/>
  <c r="L200" i="1"/>
  <c r="L158" i="1"/>
  <c r="L153" i="1"/>
  <c r="L594" i="1"/>
  <c r="L298" i="1"/>
  <c r="L74" i="1"/>
  <c r="L69" i="1"/>
  <c r="L424" i="1"/>
  <c r="L131" i="1"/>
  <c r="L101" i="1"/>
  <c r="L291" i="1"/>
  <c r="L89" i="1"/>
  <c r="L59" i="1"/>
  <c r="L256" i="1"/>
  <c r="L207" i="1"/>
  <c r="L593" i="1"/>
  <c r="L563" i="1"/>
  <c r="L88" i="1"/>
  <c r="L383" i="1"/>
  <c r="L353" i="1"/>
  <c r="L27" i="1"/>
  <c r="L32" i="1"/>
  <c r="L531" i="1"/>
  <c r="L536" i="1"/>
  <c r="L284" i="1"/>
  <c r="L279" i="1"/>
  <c r="L395" i="1"/>
  <c r="L425" i="1"/>
  <c r="L509" i="1"/>
  <c r="L479" i="1"/>
  <c r="L508" i="1"/>
  <c r="L340" i="1"/>
  <c r="L214" i="1"/>
  <c r="L341" i="1"/>
  <c r="L311" i="1"/>
  <c r="L81" i="1"/>
  <c r="L111" i="1"/>
  <c r="L116" i="1"/>
  <c r="L501" i="1"/>
  <c r="L237" i="1"/>
  <c r="L242" i="1"/>
  <c r="L447" i="1"/>
  <c r="L452" i="1"/>
  <c r="L459" i="1"/>
  <c r="L573" i="1"/>
  <c r="L578" i="1"/>
  <c r="L130" i="1"/>
  <c r="L185" i="1"/>
  <c r="L215" i="1"/>
  <c r="L17" i="1"/>
  <c r="L47" i="1"/>
  <c r="L375" i="1"/>
  <c r="L321" i="1"/>
  <c r="L326" i="1"/>
  <c r="L417" i="1"/>
  <c r="L382" i="1"/>
  <c r="L592" i="1"/>
  <c r="L165" i="1"/>
  <c r="L550" i="1"/>
  <c r="L585" i="1"/>
  <c r="L249" i="1"/>
  <c r="L123" i="1"/>
  <c r="L543" i="1"/>
  <c r="L46" i="1"/>
  <c r="L39" i="1"/>
</calcChain>
</file>

<file path=xl/sharedStrings.xml><?xml version="1.0" encoding="utf-8"?>
<sst xmlns="http://schemas.openxmlformats.org/spreadsheetml/2006/main" count="837" uniqueCount="256">
  <si>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</si>
  <si>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</si>
  <si>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</si>
  <si>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</si>
  <si>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</si>
  <si>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</si>
  <si>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</si>
  <si>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</si>
  <si>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</si>
  <si>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</si>
  <si>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</si>
  <si>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</si>
  <si>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</si>
  <si>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</si>
  <si>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</si>
  <si>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</si>
  <si>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</si>
  <si>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</si>
  <si>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</si>
  <si>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</si>
  <si>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</si>
  <si>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</si>
  <si>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</si>
  <si>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</si>
  <si>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</si>
  <si>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</si>
  <si>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</si>
  <si>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</si>
  <si>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</si>
  <si>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</si>
  <si>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</si>
  <si>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</si>
  <si>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</si>
  <si>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</si>
  <si>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</si>
  <si>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</si>
  <si>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</si>
  <si>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</si>
  <si>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</si>
  <si>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</si>
  <si>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</si>
  <si>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</si>
  <si>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</si>
  <si>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</si>
  <si>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</si>
  <si>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огурцы свежие</t>
  </si>
  <si>
    <t>плов с тушенкой</t>
  </si>
  <si>
    <t>банан</t>
  </si>
  <si>
    <t xml:space="preserve">хлеб </t>
  </si>
  <si>
    <t>чай с лимоном</t>
  </si>
  <si>
    <t>5.5.</t>
  </si>
  <si>
    <t>437.69.</t>
  </si>
  <si>
    <t>95.0</t>
  </si>
  <si>
    <t>87.92</t>
  </si>
  <si>
    <t>36.4353.</t>
  </si>
  <si>
    <t>8.0675.</t>
  </si>
  <si>
    <t>41.66.</t>
  </si>
  <si>
    <t>21.8.</t>
  </si>
  <si>
    <t>18.55</t>
  </si>
  <si>
    <t>13.768.</t>
  </si>
  <si>
    <t>1.0208.</t>
  </si>
  <si>
    <t>25.08.</t>
  </si>
  <si>
    <t>0.2.</t>
  </si>
  <si>
    <t>0.283</t>
  </si>
  <si>
    <t>0.0517.</t>
  </si>
  <si>
    <t>1.508</t>
  </si>
  <si>
    <t>15.31</t>
  </si>
  <si>
    <t>1.5.</t>
  </si>
  <si>
    <t>2.792</t>
  </si>
  <si>
    <t>0.224.</t>
  </si>
  <si>
    <t>30.0</t>
  </si>
  <si>
    <t>0.180</t>
  </si>
  <si>
    <t>0.210</t>
  </si>
  <si>
    <t>0.200</t>
  </si>
  <si>
    <t>3.0</t>
  </si>
  <si>
    <t>24.0</t>
  </si>
  <si>
    <t>2.0</t>
  </si>
  <si>
    <t>4.0</t>
  </si>
  <si>
    <t>63.0</t>
  </si>
  <si>
    <t>каша манная</t>
  </si>
  <si>
    <t>какао</t>
  </si>
  <si>
    <t>булочка с творогом</t>
  </si>
  <si>
    <t>0.100</t>
  </si>
  <si>
    <t>0.04</t>
  </si>
  <si>
    <t>25.0</t>
  </si>
  <si>
    <t>6.0</t>
  </si>
  <si>
    <t>17.0</t>
  </si>
  <si>
    <t>10.21.</t>
  </si>
  <si>
    <t>1.88.</t>
  </si>
  <si>
    <t>13.3.</t>
  </si>
  <si>
    <t>5.50.</t>
  </si>
  <si>
    <t>1.95.</t>
  </si>
  <si>
    <t>5.3.</t>
  </si>
  <si>
    <t>191.88.</t>
  </si>
  <si>
    <t>117.91.</t>
  </si>
  <si>
    <t>43.6.</t>
  </si>
  <si>
    <t>857.86.</t>
  </si>
  <si>
    <t>496.71.</t>
  </si>
  <si>
    <t>256.0</t>
  </si>
  <si>
    <t>помидоры свежие</t>
  </si>
  <si>
    <t>сосиска отварная</t>
  </si>
  <si>
    <t>рисовый гарнир</t>
  </si>
  <si>
    <t>сок фруктовый</t>
  </si>
  <si>
    <t>печенье</t>
  </si>
  <si>
    <t>0.65</t>
  </si>
  <si>
    <t>40.0</t>
  </si>
  <si>
    <t>16.0</t>
  </si>
  <si>
    <t>0.9.</t>
  </si>
  <si>
    <t>6.52.</t>
  </si>
  <si>
    <t>3.604.</t>
  </si>
  <si>
    <t>40.3.</t>
  </si>
  <si>
    <t>4.7817.</t>
  </si>
  <si>
    <t>11.0.</t>
  </si>
  <si>
    <t>3.9.</t>
  </si>
  <si>
    <t>2.14.</t>
  </si>
  <si>
    <t>13.443.</t>
  </si>
  <si>
    <t>74.4.</t>
  </si>
  <si>
    <t>20.0</t>
  </si>
  <si>
    <t>280.0.</t>
  </si>
  <si>
    <t>203.22.</t>
  </si>
  <si>
    <t>46.0</t>
  </si>
  <si>
    <t>436.0.</t>
  </si>
  <si>
    <t>27.0</t>
  </si>
  <si>
    <t>28.0</t>
  </si>
  <si>
    <t>13.0</t>
  </si>
  <si>
    <t>5.0</t>
  </si>
  <si>
    <t>огурцы соленые</t>
  </si>
  <si>
    <t>щи из свежей капусты</t>
  </si>
  <si>
    <t>гречка с тушенкой</t>
  </si>
  <si>
    <t>чай с сахаром</t>
  </si>
  <si>
    <t>вафля</t>
  </si>
  <si>
    <t>0.250.</t>
  </si>
  <si>
    <t>0.4.</t>
  </si>
  <si>
    <t>0.05.</t>
  </si>
  <si>
    <t>0.85.</t>
  </si>
  <si>
    <t>1.754.</t>
  </si>
  <si>
    <t>4.5716.</t>
  </si>
  <si>
    <t>8.31.</t>
  </si>
  <si>
    <t>17.53.</t>
  </si>
  <si>
    <t>45.58.</t>
  </si>
  <si>
    <t>4.5.</t>
  </si>
  <si>
    <t>29.0.</t>
  </si>
  <si>
    <t>63.0.</t>
  </si>
  <si>
    <t>6.5.</t>
  </si>
  <si>
    <t>81.39.</t>
  </si>
  <si>
    <t>433.81.</t>
  </si>
  <si>
    <t>56.4353.</t>
  </si>
  <si>
    <t>530.0.</t>
  </si>
  <si>
    <t>икра кабачковая</t>
  </si>
  <si>
    <t>суп гороховый</t>
  </si>
  <si>
    <t>запеканка с картофелем, мясом</t>
  </si>
  <si>
    <t>чай с молоком</t>
  </si>
  <si>
    <t>0.150</t>
  </si>
  <si>
    <t>15.0</t>
  </si>
  <si>
    <t>9.504.</t>
  </si>
  <si>
    <t>10.179.</t>
  </si>
  <si>
    <t>34.833.</t>
  </si>
  <si>
    <t>9.116.</t>
  </si>
  <si>
    <t>8.5797.</t>
  </si>
  <si>
    <t>43.467.</t>
  </si>
  <si>
    <t>10.0.</t>
  </si>
  <si>
    <t>23.0.</t>
  </si>
  <si>
    <t>4.6.</t>
  </si>
  <si>
    <t>1.40.</t>
  </si>
  <si>
    <t>1.75.</t>
  </si>
  <si>
    <t>2.25.</t>
  </si>
  <si>
    <t>75.87.</t>
  </si>
  <si>
    <t>136.7.</t>
  </si>
  <si>
    <t>264.6.</t>
  </si>
  <si>
    <t>31.00.</t>
  </si>
  <si>
    <t>рассольник с тушенкой</t>
  </si>
  <si>
    <t>котлета мясная</t>
  </si>
  <si>
    <t>кисель</t>
  </si>
  <si>
    <t>конфета</t>
  </si>
  <si>
    <t>0.80</t>
  </si>
  <si>
    <t>0.150.</t>
  </si>
  <si>
    <t>9.0</t>
  </si>
  <si>
    <t>2.308.</t>
  </si>
  <si>
    <t>5.0619.</t>
  </si>
  <si>
    <t>15.921.</t>
  </si>
  <si>
    <t>9.85.</t>
  </si>
  <si>
    <t>12.755.</t>
  </si>
  <si>
    <t>11.361.</t>
  </si>
  <si>
    <t>4.782.</t>
  </si>
  <si>
    <t>36.443.</t>
  </si>
  <si>
    <t>9.98.</t>
  </si>
  <si>
    <t>3.4.</t>
  </si>
  <si>
    <t>24.0.</t>
  </si>
  <si>
    <t>69.6</t>
  </si>
  <si>
    <t>118.5.</t>
  </si>
  <si>
    <t>209.13.</t>
  </si>
  <si>
    <t>203.32.</t>
  </si>
  <si>
    <t>119.0.</t>
  </si>
  <si>
    <t>495.0.</t>
  </si>
  <si>
    <t>каша пшенная</t>
  </si>
  <si>
    <t>компот из сухофруктов</t>
  </si>
  <si>
    <t>коржик</t>
  </si>
  <si>
    <t>80.0</t>
  </si>
  <si>
    <t>0.16.</t>
  </si>
  <si>
    <t>14.5.</t>
  </si>
  <si>
    <t>60.1.6</t>
  </si>
  <si>
    <t>0.57.</t>
  </si>
  <si>
    <t>0.0209</t>
  </si>
  <si>
    <t>24.092.</t>
  </si>
  <si>
    <t>4.7.</t>
  </si>
  <si>
    <t>23.2.</t>
  </si>
  <si>
    <t>43.9</t>
  </si>
  <si>
    <t>371.58.</t>
  </si>
  <si>
    <t>99.36.</t>
  </si>
  <si>
    <t>310.4.</t>
  </si>
  <si>
    <t>макароны с сыром</t>
  </si>
  <si>
    <t>сок  фруктоввй</t>
  </si>
  <si>
    <t>яблоко</t>
  </si>
  <si>
    <t>0.180.</t>
  </si>
  <si>
    <t>0.100.</t>
  </si>
  <si>
    <t>29.65.</t>
  </si>
  <si>
    <t>30.12.</t>
  </si>
  <si>
    <t>23.25.</t>
  </si>
  <si>
    <t>1.0.</t>
  </si>
  <si>
    <t>23.4.</t>
  </si>
  <si>
    <t>0.26.</t>
  </si>
  <si>
    <t>0.17.</t>
  </si>
  <si>
    <t>11.41.</t>
  </si>
  <si>
    <t>486.2.</t>
  </si>
  <si>
    <t>94.0.</t>
  </si>
  <si>
    <t>52.0.</t>
  </si>
  <si>
    <t>борщ с тушенкой</t>
  </si>
  <si>
    <t>рыба жареная</t>
  </si>
  <si>
    <t>перловый гарнир</t>
  </si>
  <si>
    <t>0.80.</t>
  </si>
  <si>
    <t>4.119.</t>
  </si>
  <si>
    <t>4.7894.</t>
  </si>
  <si>
    <t>27.407.</t>
  </si>
  <si>
    <t>16.6.</t>
  </si>
  <si>
    <t>11.3.</t>
  </si>
  <si>
    <t>10.6.</t>
  </si>
  <si>
    <t>169.2.</t>
  </si>
  <si>
    <t>207.8.</t>
  </si>
  <si>
    <t>суп картофельный</t>
  </si>
  <si>
    <t>тефтеля мясная</t>
  </si>
  <si>
    <t>рисовый  гарнир</t>
  </si>
  <si>
    <t>мармелад</t>
  </si>
  <si>
    <t>0.20.</t>
  </si>
  <si>
    <t>2.178.</t>
  </si>
  <si>
    <t>2.576.</t>
  </si>
  <si>
    <t>16.38.</t>
  </si>
  <si>
    <t>10.89.</t>
  </si>
  <si>
    <t>15.31.</t>
  </si>
  <si>
    <t>13.151.</t>
  </si>
  <si>
    <t>0.1.</t>
  </si>
  <si>
    <t>79.4.</t>
  </si>
  <si>
    <t>97.4.</t>
  </si>
  <si>
    <t>234.6.</t>
  </si>
  <si>
    <t>321.0.</t>
  </si>
  <si>
    <t>И.о. директора</t>
  </si>
  <si>
    <t>Якимова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</si>
</sst>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  <xf numFmtId="0" fontId="0" fillId="5" borderId="29" xfId="0" applyFill="1" applyBorder="1" applyAlignment="1" applyProtection="1">
      <alignment wrapText="1"/>
      <protection locked="0"/>
    </xf>
    <xf numFmtId="0" fontId="0" fillId="5" borderId="30" xfId="0" applyFill="1" applyBorder="1" applyAlignment="1" applyProtection="1">
      <alignment wrapText="1"/>
      <protection locked="0"/>
    </xf>
    <xf numFmtId="0" fontId="0" fillId="5" borderId="31" xfId="0" applyFill="1" applyBorder="1" applyAlignment="1" applyProtection="1">
      <alignment wrapText="1"/>
      <protection locked="0"/>
    </xf>
    <xf numFmtId="0" fontId="0" fillId="5" borderId="32" xfId="0" applyFill="1" applyBorder="1" applyAlignment="1" applyProtection="1">
      <alignment wrapText="1"/>
      <protection locked="0"/>
    </xf>
    <xf numFmtId="1" fontId="0" fillId="5" borderId="29" xfId="0" applyNumberFormat="1" applyFill="1" applyBorder="1" applyProtection="1">
      <protection locked="0"/>
    </xf>
    <xf numFmtId="1" fontId="0" fillId="5" borderId="30" xfId="0" applyNumberFormat="1" applyFill="1" applyBorder="1" applyProtection="1">
      <protection locked="0"/>
    </xf>
    <xf numFmtId="1" fontId="0" fillId="5" borderId="31" xfId="0" applyNumberFormat="1" applyFill="1" applyBorder="1" applyProtection="1">
      <protection locked="0"/>
    </xf>
    <xf numFmtId="1" fontId="0" fillId="5" borderId="33" xfId="0" applyNumberFormat="1" applyFill="1" applyBorder="1" applyProtection="1">
      <protection locked="0"/>
    </xf>
    <xf numFmtId="1" fontId="0" fillId="5" borderId="34" xfId="0" applyNumberFormat="1" applyFill="1" applyBorder="1" applyProtection="1">
      <protection locked="0"/>
    </xf>
    <xf numFmtId="1" fontId="0" fillId="5" borderId="35" xfId="0" applyNumberFormat="1" applyFill="1" applyBorder="1" applyProtection="1">
      <protection locked="0"/>
    </xf>
    <xf numFmtId="2" fontId="0" fillId="5" borderId="29" xfId="0" applyNumberFormat="1" applyFill="1" applyBorder="1" applyProtection="1">
      <protection locked="0"/>
    </xf>
    <xf numFmtId="2" fontId="0" fillId="5" borderId="30" xfId="0" applyNumberFormat="1" applyFill="1" applyBorder="1" applyProtection="1">
      <protection locked="0"/>
    </xf>
    <xf numFmtId="2" fontId="0" fillId="5" borderId="31" xfId="0" applyNumberFormat="1" applyFill="1" applyBorder="1" applyProtection="1">
      <protection locked="0"/>
    </xf>
    <xf numFmtId="2" fontId="0" fillId="5" borderId="3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K235" sqref="K235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63"/>
      <c r="D1" s="64"/>
      <c r="E1" s="65"/>
      <c r="F1" s="3" t="s">
        <v>1</v>
      </c>
      <c r="G1" s="1" t="s">
        <v>2</v>
      </c>
      <c r="H1" s="58" t="s">
        <v>254</v>
      </c>
      <c r="I1" s="59"/>
      <c r="J1" s="59"/>
      <c r="K1" s="60"/>
    </row>
    <row r="2" spans="1:12" ht="17.399999999999999" x14ac:dyDescent="0.25">
      <c r="A2" s="4" t="s">
        <v>3</v>
      </c>
      <c r="C2" s="1"/>
      <c r="G2" s="1" t="s">
        <v>4</v>
      </c>
      <c r="H2" s="58" t="s">
        <v>255</v>
      </c>
      <c r="I2" s="59"/>
      <c r="J2" s="59"/>
      <c r="K2" s="60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31</v>
      </c>
      <c r="I3" s="8">
        <v>8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0.6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 x14ac:dyDescent="0.3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4.4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4.4" x14ac:dyDescent="0.3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4.4" x14ac:dyDescent="0.3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71" t="s">
        <v>45</v>
      </c>
      <c r="F18" s="75" t="s">
        <v>70</v>
      </c>
      <c r="G18" s="75" t="s">
        <v>65</v>
      </c>
      <c r="H18" s="75" t="s">
        <v>60</v>
      </c>
      <c r="I18" s="78" t="s">
        <v>55</v>
      </c>
      <c r="J18" s="75" t="s">
        <v>50</v>
      </c>
      <c r="K18" s="28"/>
      <c r="L18" s="81" t="s">
        <v>74</v>
      </c>
    </row>
    <row r="19" spans="1:12" ht="14.4" x14ac:dyDescent="0.3">
      <c r="A19" s="22"/>
      <c r="B19" s="23"/>
      <c r="C19" s="24"/>
      <c r="D19" s="29" t="s">
        <v>32</v>
      </c>
      <c r="E19" s="72"/>
      <c r="F19" s="76"/>
      <c r="G19" s="76"/>
      <c r="H19" s="76"/>
      <c r="I19" s="79"/>
      <c r="J19" s="76"/>
      <c r="K19" s="28"/>
      <c r="L19" s="82"/>
    </row>
    <row r="20" spans="1:12" ht="14.4" x14ac:dyDescent="0.3">
      <c r="A20" s="22"/>
      <c r="B20" s="23"/>
      <c r="C20" s="24"/>
      <c r="D20" s="29" t="s">
        <v>33</v>
      </c>
      <c r="E20" s="72" t="s">
        <v>46</v>
      </c>
      <c r="F20" s="76" t="s">
        <v>71</v>
      </c>
      <c r="G20" s="76" t="s">
        <v>66</v>
      </c>
      <c r="H20" s="76" t="s">
        <v>61</v>
      </c>
      <c r="I20" s="79" t="s">
        <v>56</v>
      </c>
      <c r="J20" s="76" t="s">
        <v>51</v>
      </c>
      <c r="K20" s="28"/>
      <c r="L20" s="82" t="s">
        <v>70</v>
      </c>
    </row>
    <row r="21" spans="1:12" ht="14.4" x14ac:dyDescent="0.3">
      <c r="A21" s="22"/>
      <c r="B21" s="23"/>
      <c r="C21" s="24"/>
      <c r="D21" s="29" t="s">
        <v>34</v>
      </c>
      <c r="E21" s="72"/>
      <c r="F21" s="76"/>
      <c r="G21" s="76"/>
      <c r="H21" s="76"/>
      <c r="I21" s="79"/>
      <c r="J21" s="76"/>
      <c r="K21" s="28"/>
      <c r="L21" s="82"/>
    </row>
    <row r="22" spans="1:12" ht="14.4" x14ac:dyDescent="0.3">
      <c r="A22" s="22"/>
      <c r="B22" s="23"/>
      <c r="C22" s="24"/>
      <c r="D22" s="29" t="s">
        <v>35</v>
      </c>
      <c r="E22" s="72" t="s">
        <v>47</v>
      </c>
      <c r="F22" s="76" t="s">
        <v>72</v>
      </c>
      <c r="G22" s="76" t="s">
        <v>67</v>
      </c>
      <c r="H22" s="76" t="s">
        <v>62</v>
      </c>
      <c r="I22" s="79" t="s">
        <v>57</v>
      </c>
      <c r="J22" s="76" t="s">
        <v>52</v>
      </c>
      <c r="K22" s="28"/>
      <c r="L22" s="82" t="s">
        <v>75</v>
      </c>
    </row>
    <row r="23" spans="1:12" ht="14.4" x14ac:dyDescent="0.3">
      <c r="A23" s="22"/>
      <c r="B23" s="23"/>
      <c r="C23" s="24"/>
      <c r="D23" s="29" t="s">
        <v>36</v>
      </c>
      <c r="E23" s="72" t="s">
        <v>48</v>
      </c>
      <c r="F23" s="76">
        <v>40</v>
      </c>
      <c r="G23" s="76" t="s">
        <v>68</v>
      </c>
      <c r="H23" s="76" t="s">
        <v>63</v>
      </c>
      <c r="I23" s="79" t="s">
        <v>58</v>
      </c>
      <c r="J23" s="76" t="s">
        <v>53</v>
      </c>
      <c r="K23" s="28"/>
      <c r="L23" s="82" t="s">
        <v>76</v>
      </c>
    </row>
    <row r="24" spans="1:12" ht="14.4" x14ac:dyDescent="0.3">
      <c r="A24" s="22"/>
      <c r="B24" s="23"/>
      <c r="C24" s="24"/>
      <c r="D24" s="29" t="s">
        <v>37</v>
      </c>
      <c r="E24" s="72"/>
      <c r="F24" s="76"/>
      <c r="G24" s="76"/>
      <c r="H24" s="76"/>
      <c r="I24" s="79"/>
      <c r="J24" s="76"/>
      <c r="K24" s="28"/>
      <c r="L24" s="82"/>
    </row>
    <row r="25" spans="1:12" ht="14.4" x14ac:dyDescent="0.3">
      <c r="A25" s="22"/>
      <c r="B25" s="23"/>
      <c r="C25" s="24"/>
      <c r="D25" s="25"/>
      <c r="E25" s="73" t="s">
        <v>49</v>
      </c>
      <c r="F25" s="77" t="s">
        <v>73</v>
      </c>
      <c r="G25" s="77" t="s">
        <v>69</v>
      </c>
      <c r="H25" s="77" t="s">
        <v>64</v>
      </c>
      <c r="I25" s="80" t="s">
        <v>59</v>
      </c>
      <c r="J25" s="77" t="s">
        <v>54</v>
      </c>
      <c r="K25" s="28"/>
      <c r="L25" s="83" t="s">
        <v>77</v>
      </c>
    </row>
    <row r="26" spans="1:12" ht="15" thickBot="1" x14ac:dyDescent="0.35">
      <c r="A26" s="22"/>
      <c r="B26" s="23"/>
      <c r="C26" s="24"/>
      <c r="D26" s="25"/>
      <c r="E26" s="74"/>
      <c r="F26" s="27"/>
      <c r="G26" s="27"/>
      <c r="H26" s="27"/>
      <c r="I26" s="27"/>
      <c r="J26" s="27"/>
      <c r="K26" s="28"/>
      <c r="L26" s="84" t="s">
        <v>78</v>
      </c>
    </row>
    <row r="27" spans="1:12" ht="14.4" x14ac:dyDescent="0.3">
      <c r="A27" s="30"/>
      <c r="B27" s="31"/>
      <c r="C27" s="32"/>
      <c r="D27" s="33" t="s">
        <v>28</v>
      </c>
      <c r="E27" s="34"/>
      <c r="F27" s="35">
        <f>SUM(F18:F26)</f>
        <v>40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4.4" x14ac:dyDescent="0.3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4.4" x14ac:dyDescent="0.3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4.4" x14ac:dyDescent="0.3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4.4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5">
      <c r="A47" s="42">
        <f>A6</f>
        <v>1</v>
      </c>
      <c r="B47" s="43">
        <f>B6</f>
        <v>1</v>
      </c>
      <c r="C47" s="61" t="s">
        <v>43</v>
      </c>
      <c r="D47" s="62"/>
      <c r="E47" s="44"/>
      <c r="F47" s="45">
        <f>F13+F17+F27+F32+F39+F46</f>
        <v>40</v>
      </c>
      <c r="G47" s="45">
        <f>G13+G17+G27+G32+G39+G46</f>
        <v>0</v>
      </c>
      <c r="H47" s="45">
        <f>H13+H17+H27+H32+H39+H46</f>
        <v>0</v>
      </c>
      <c r="I47" s="45">
        <f>I13+I17+I27+I32+I39+I46</f>
        <v>0</v>
      </c>
      <c r="J47" s="45">
        <f>J13+J17+J27+J32+J39+J46</f>
        <v>0</v>
      </c>
      <c r="K47" s="46"/>
      <c r="L47" s="45" t="e">
        <f ca="1">L13+L17+L27+L32+L39+L46</f>
        <v>#VALUE!</v>
      </c>
    </row>
    <row r="48" spans="1:12" ht="14.4" x14ac:dyDescent="0.3">
      <c r="A48" s="47">
        <v>1</v>
      </c>
      <c r="B48" s="23">
        <v>2</v>
      </c>
      <c r="C48" s="17" t="s">
        <v>23</v>
      </c>
      <c r="D48" s="18" t="s">
        <v>24</v>
      </c>
      <c r="E48" s="19"/>
      <c r="F48" s="20"/>
      <c r="G48" s="20"/>
      <c r="H48" s="20"/>
      <c r="I48" s="20"/>
      <c r="J48" s="20"/>
      <c r="K48" s="21"/>
      <c r="L48" s="20"/>
    </row>
    <row r="49" spans="1:12" ht="14.4" x14ac:dyDescent="0.3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47"/>
      <c r="B50" s="23"/>
      <c r="C50" s="24"/>
      <c r="D50" s="29" t="s">
        <v>25</v>
      </c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47"/>
      <c r="B51" s="23"/>
      <c r="C51" s="24"/>
      <c r="D51" s="29" t="s">
        <v>26</v>
      </c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48"/>
      <c r="B55" s="31"/>
      <c r="C55" s="32"/>
      <c r="D55" s="33" t="s">
        <v>28</v>
      </c>
      <c r="E55" s="34"/>
      <c r="F55" s="35">
        <f>SUM(F48:F54)</f>
        <v>0</v>
      </c>
      <c r="G55" s="35">
        <f>SUM(G48:G54)</f>
        <v>0</v>
      </c>
      <c r="H55" s="35">
        <f>SUM(H48:H54)</f>
        <v>0</v>
      </c>
      <c r="I55" s="35">
        <f>SUM(I48:I54)</f>
        <v>0</v>
      </c>
      <c r="J55" s="35">
        <f>SUM(J48:J54)</f>
        <v>0</v>
      </c>
      <c r="K55" s="36"/>
      <c r="L55" s="35">
        <f>SUM(L48:L54)</f>
        <v>0</v>
      </c>
    </row>
    <row r="56" spans="1:12" ht="14.4" x14ac:dyDescent="0.3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4.4" x14ac:dyDescent="0.3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47"/>
      <c r="B62" s="23"/>
      <c r="C62" s="24"/>
      <c r="D62" s="29" t="s">
        <v>33</v>
      </c>
      <c r="E62" s="72" t="s">
        <v>79</v>
      </c>
      <c r="F62" s="76" t="s">
        <v>73</v>
      </c>
      <c r="G62" s="76" t="s">
        <v>87</v>
      </c>
      <c r="H62" s="76" t="s">
        <v>90</v>
      </c>
      <c r="I62" s="79" t="s">
        <v>93</v>
      </c>
      <c r="J62" s="76" t="s">
        <v>96</v>
      </c>
      <c r="K62" s="28"/>
      <c r="L62" s="82" t="s">
        <v>84</v>
      </c>
    </row>
    <row r="63" spans="1:12" ht="14.4" x14ac:dyDescent="0.3">
      <c r="A63" s="47"/>
      <c r="B63" s="23"/>
      <c r="C63" s="24"/>
      <c r="D63" s="29" t="s">
        <v>34</v>
      </c>
      <c r="E63" s="72" t="s">
        <v>80</v>
      </c>
      <c r="F63" s="76" t="s">
        <v>73</v>
      </c>
      <c r="G63" s="76" t="s">
        <v>88</v>
      </c>
      <c r="H63" s="76" t="s">
        <v>91</v>
      </c>
      <c r="I63" s="79" t="s">
        <v>94</v>
      </c>
      <c r="J63" s="76" t="s">
        <v>97</v>
      </c>
      <c r="K63" s="28"/>
      <c r="L63" s="82" t="s">
        <v>85</v>
      </c>
    </row>
    <row r="64" spans="1:12" ht="14.4" x14ac:dyDescent="0.3">
      <c r="A64" s="47"/>
      <c r="B64" s="23"/>
      <c r="C64" s="24"/>
      <c r="D64" s="29" t="s">
        <v>35</v>
      </c>
      <c r="E64" s="72" t="s">
        <v>81</v>
      </c>
      <c r="F64" s="76" t="s">
        <v>82</v>
      </c>
      <c r="G64" s="76" t="s">
        <v>89</v>
      </c>
      <c r="H64" s="76" t="s">
        <v>92</v>
      </c>
      <c r="I64" s="79" t="s">
        <v>95</v>
      </c>
      <c r="J64" s="76" t="s">
        <v>98</v>
      </c>
      <c r="K64" s="28"/>
      <c r="L64" s="82" t="s">
        <v>86</v>
      </c>
    </row>
    <row r="65" spans="1:12" ht="14.4" x14ac:dyDescent="0.3">
      <c r="A65" s="47"/>
      <c r="B65" s="23"/>
      <c r="C65" s="24"/>
      <c r="D65" s="29" t="s">
        <v>36</v>
      </c>
      <c r="E65" s="72" t="s">
        <v>48</v>
      </c>
      <c r="F65" s="76" t="s">
        <v>83</v>
      </c>
      <c r="G65" s="76" t="s">
        <v>68</v>
      </c>
      <c r="H65" s="76" t="s">
        <v>63</v>
      </c>
      <c r="I65" s="79" t="s">
        <v>58</v>
      </c>
      <c r="J65" s="76" t="s">
        <v>53</v>
      </c>
      <c r="K65" s="28"/>
      <c r="L65" s="82" t="s">
        <v>76</v>
      </c>
    </row>
    <row r="66" spans="1:12" ht="14.4" x14ac:dyDescent="0.3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4.4" x14ac:dyDescent="0.3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4.4" x14ac:dyDescent="0.3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4.4" x14ac:dyDescent="0.3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4.4" x14ac:dyDescent="0.3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5">
      <c r="A89" s="49">
        <f>A48</f>
        <v>1</v>
      </c>
      <c r="B89" s="49">
        <f>B48</f>
        <v>2</v>
      </c>
      <c r="C89" s="61" t="s">
        <v>43</v>
      </c>
      <c r="D89" s="62"/>
      <c r="E89" s="44"/>
      <c r="F89" s="45">
        <f>F55+F59+F69+F74+F81+F88</f>
        <v>0</v>
      </c>
      <c r="G89" s="45">
        <f>G55+G59+G69+G74+G81+G88</f>
        <v>0</v>
      </c>
      <c r="H89" s="45">
        <f>H55+H59+H69+H74+H81+H88</f>
        <v>0</v>
      </c>
      <c r="I89" s="45">
        <f>I55+I59+I69+I74+I81+I88</f>
        <v>0</v>
      </c>
      <c r="J89" s="45">
        <f>J55+J59+J69+J74+J81+J88</f>
        <v>0</v>
      </c>
      <c r="K89" s="46"/>
      <c r="L89" s="45" t="e">
        <f ca="1">L55+L59+L69+L74+L81+L88</f>
        <v>#VALUE!</v>
      </c>
    </row>
    <row r="90" spans="1:12" ht="14.4" x14ac:dyDescent="0.3">
      <c r="A90" s="15">
        <v>1</v>
      </c>
      <c r="B90" s="16">
        <v>3</v>
      </c>
      <c r="C90" s="17" t="s">
        <v>23</v>
      </c>
      <c r="D90" s="18" t="s">
        <v>24</v>
      </c>
      <c r="E90" s="19"/>
      <c r="F90" s="20"/>
      <c r="G90" s="20"/>
      <c r="H90" s="20"/>
      <c r="I90" s="20"/>
      <c r="J90" s="20"/>
      <c r="K90" s="21"/>
      <c r="L90" s="20"/>
    </row>
    <row r="91" spans="1:12" ht="14.4" x14ac:dyDescent="0.3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25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26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30"/>
      <c r="B97" s="31"/>
      <c r="C97" s="32"/>
      <c r="D97" s="33" t="s">
        <v>28</v>
      </c>
      <c r="E97" s="34"/>
      <c r="F97" s="35">
        <f>SUM(F90:F96)</f>
        <v>0</v>
      </c>
      <c r="G97" s="35">
        <f>SUM(G90:G96)</f>
        <v>0</v>
      </c>
      <c r="H97" s="35">
        <f>SUM(H90:H96)</f>
        <v>0</v>
      </c>
      <c r="I97" s="35">
        <f>SUM(I90:I96)</f>
        <v>0</v>
      </c>
      <c r="J97" s="35">
        <f>SUM(J90:J96)</f>
        <v>0</v>
      </c>
      <c r="K97" s="36"/>
      <c r="L97" s="35">
        <f>SUM(L90:L96)</f>
        <v>0</v>
      </c>
    </row>
    <row r="98" spans="1:12" ht="14.4" x14ac:dyDescent="0.3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4.4" x14ac:dyDescent="0.3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4.4" x14ac:dyDescent="0.3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71" t="s">
        <v>99</v>
      </c>
      <c r="F102" s="75" t="s">
        <v>70</v>
      </c>
      <c r="G102" s="75" t="s">
        <v>107</v>
      </c>
      <c r="H102" s="75" t="s">
        <v>62</v>
      </c>
      <c r="I102" s="78" t="s">
        <v>113</v>
      </c>
      <c r="J102" s="75" t="s">
        <v>117</v>
      </c>
      <c r="K102" s="28"/>
      <c r="L102" s="81" t="s">
        <v>74</v>
      </c>
    </row>
    <row r="103" spans="1:12" ht="14.4" x14ac:dyDescent="0.3">
      <c r="A103" s="22"/>
      <c r="B103" s="23"/>
      <c r="C103" s="24"/>
      <c r="D103" s="29" t="s">
        <v>32</v>
      </c>
      <c r="E103" s="72"/>
      <c r="F103" s="76"/>
      <c r="G103" s="76"/>
      <c r="H103" s="76"/>
      <c r="I103" s="79"/>
      <c r="J103" s="76"/>
      <c r="K103" s="28"/>
      <c r="L103" s="82"/>
    </row>
    <row r="104" spans="1:12" ht="14.4" x14ac:dyDescent="0.3">
      <c r="A104" s="22"/>
      <c r="B104" s="23"/>
      <c r="C104" s="24"/>
      <c r="D104" s="29" t="s">
        <v>33</v>
      </c>
      <c r="E104" s="72" t="s">
        <v>100</v>
      </c>
      <c r="F104" s="76" t="s">
        <v>104</v>
      </c>
      <c r="G104" s="76" t="s">
        <v>108</v>
      </c>
      <c r="H104" s="76" t="s">
        <v>110</v>
      </c>
      <c r="I104" s="79" t="s">
        <v>114</v>
      </c>
      <c r="J104" s="76" t="s">
        <v>118</v>
      </c>
      <c r="K104" s="28"/>
      <c r="L104" s="82" t="s">
        <v>122</v>
      </c>
    </row>
    <row r="105" spans="1:12" ht="14.4" x14ac:dyDescent="0.3">
      <c r="A105" s="22"/>
      <c r="B105" s="23"/>
      <c r="C105" s="24"/>
      <c r="D105" s="29" t="s">
        <v>34</v>
      </c>
      <c r="E105" s="72" t="s">
        <v>101</v>
      </c>
      <c r="F105" s="76" t="s">
        <v>73</v>
      </c>
      <c r="G105" s="76" t="s">
        <v>109</v>
      </c>
      <c r="H105" s="76" t="s">
        <v>111</v>
      </c>
      <c r="I105" s="79" t="s">
        <v>115</v>
      </c>
      <c r="J105" s="76" t="s">
        <v>119</v>
      </c>
      <c r="K105" s="28"/>
      <c r="L105" s="82" t="s">
        <v>123</v>
      </c>
    </row>
    <row r="106" spans="1:12" ht="14.4" x14ac:dyDescent="0.3">
      <c r="A106" s="22"/>
      <c r="B106" s="23"/>
      <c r="C106" s="24"/>
      <c r="D106" s="29" t="s">
        <v>35</v>
      </c>
      <c r="E106" s="72" t="s">
        <v>102</v>
      </c>
      <c r="F106" s="76" t="s">
        <v>73</v>
      </c>
      <c r="G106" s="76"/>
      <c r="H106" s="76"/>
      <c r="I106" s="79"/>
      <c r="J106" s="76" t="s">
        <v>120</v>
      </c>
      <c r="K106" s="28"/>
      <c r="L106" s="82" t="s">
        <v>124</v>
      </c>
    </row>
    <row r="107" spans="1:12" ht="14.4" x14ac:dyDescent="0.3">
      <c r="A107" s="22"/>
      <c r="B107" s="23"/>
      <c r="C107" s="24"/>
      <c r="D107" s="29" t="s">
        <v>36</v>
      </c>
      <c r="E107" s="72" t="s">
        <v>48</v>
      </c>
      <c r="F107" s="76" t="s">
        <v>105</v>
      </c>
      <c r="G107" s="76" t="s">
        <v>68</v>
      </c>
      <c r="H107" s="76" t="s">
        <v>63</v>
      </c>
      <c r="I107" s="79" t="s">
        <v>58</v>
      </c>
      <c r="J107" s="76" t="s">
        <v>53</v>
      </c>
      <c r="K107" s="28"/>
      <c r="L107" s="82" t="s">
        <v>76</v>
      </c>
    </row>
    <row r="108" spans="1:12" ht="14.4" x14ac:dyDescent="0.3">
      <c r="A108" s="22"/>
      <c r="B108" s="23"/>
      <c r="C108" s="24"/>
      <c r="D108" s="29" t="s">
        <v>37</v>
      </c>
      <c r="E108" s="72" t="s">
        <v>103</v>
      </c>
      <c r="F108" s="76" t="s">
        <v>106</v>
      </c>
      <c r="G108" s="27"/>
      <c r="H108" s="76" t="s">
        <v>112</v>
      </c>
      <c r="I108" s="79" t="s">
        <v>116</v>
      </c>
      <c r="J108" s="76" t="s">
        <v>121</v>
      </c>
      <c r="K108" s="28"/>
      <c r="L108" s="82" t="s">
        <v>125</v>
      </c>
    </row>
    <row r="109" spans="1:12" ht="14.4" x14ac:dyDescent="0.3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30"/>
      <c r="B111" s="31"/>
      <c r="C111" s="32"/>
      <c r="D111" s="33" t="s">
        <v>28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ht="14.4" x14ac:dyDescent="0.3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4.4" x14ac:dyDescent="0.3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4.4" x14ac:dyDescent="0.3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4.4" x14ac:dyDescent="0.3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4.4" x14ac:dyDescent="0.3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5">
      <c r="A131" s="42">
        <f>A90</f>
        <v>1</v>
      </c>
      <c r="B131" s="43">
        <f>B90</f>
        <v>3</v>
      </c>
      <c r="C131" s="61" t="s">
        <v>43</v>
      </c>
      <c r="D131" s="62"/>
      <c r="E131" s="44"/>
      <c r="F131" s="45">
        <f>F97+F101+F111+F116+F123+F130</f>
        <v>0</v>
      </c>
      <c r="G131" s="45">
        <f>G97+G101+G111+G116+G123+G130</f>
        <v>0</v>
      </c>
      <c r="H131" s="45">
        <f>H97+H101+H111+H116+H123+H130</f>
        <v>0</v>
      </c>
      <c r="I131" s="45">
        <f>I97+I101+I111+I116+I123+I130</f>
        <v>0</v>
      </c>
      <c r="J131" s="45">
        <f>J97+J101+J111+J116+J123+J130</f>
        <v>0</v>
      </c>
      <c r="K131" s="46"/>
      <c r="L131" s="45" t="e">
        <f ca="1">L97+L101+L111+L116+L123+L130</f>
        <v>#VALUE!</v>
      </c>
    </row>
    <row r="132" spans="1:12" ht="14.4" x14ac:dyDescent="0.3">
      <c r="A132" s="15">
        <v>1</v>
      </c>
      <c r="B132" s="16">
        <v>4</v>
      </c>
      <c r="C132" s="17" t="s">
        <v>23</v>
      </c>
      <c r="D132" s="18" t="s">
        <v>24</v>
      </c>
      <c r="E132" s="19"/>
      <c r="F132" s="20"/>
      <c r="G132" s="20"/>
      <c r="H132" s="20"/>
      <c r="I132" s="20"/>
      <c r="J132" s="20"/>
      <c r="K132" s="21"/>
      <c r="L132" s="20"/>
    </row>
    <row r="133" spans="1:12" ht="14.4" x14ac:dyDescent="0.3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22"/>
      <c r="B134" s="23"/>
      <c r="C134" s="24"/>
      <c r="D134" s="29" t="s">
        <v>25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22"/>
      <c r="B135" s="23"/>
      <c r="C135" s="24"/>
      <c r="D135" s="29" t="s">
        <v>26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4.4" x14ac:dyDescent="0.3">
      <c r="A139" s="30"/>
      <c r="B139" s="31"/>
      <c r="C139" s="32"/>
      <c r="D139" s="33" t="s">
        <v>28</v>
      </c>
      <c r="E139" s="34"/>
      <c r="F139" s="35">
        <f>SUM(F132:F138)</f>
        <v>0</v>
      </c>
      <c r="G139" s="35">
        <f>SUM(G132:G138)</f>
        <v>0</v>
      </c>
      <c r="H139" s="35">
        <f>SUM(H132:H138)</f>
        <v>0</v>
      </c>
      <c r="I139" s="35">
        <f>SUM(I132:I138)</f>
        <v>0</v>
      </c>
      <c r="J139" s="35">
        <f>SUM(J132:J138)</f>
        <v>0</v>
      </c>
      <c r="K139" s="36"/>
      <c r="L139" s="35">
        <f>SUM(L132:L138)</f>
        <v>0</v>
      </c>
    </row>
    <row r="140" spans="1:12" ht="14.4" x14ac:dyDescent="0.3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4.4" x14ac:dyDescent="0.3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71" t="s">
        <v>126</v>
      </c>
      <c r="F144" s="75" t="s">
        <v>70</v>
      </c>
      <c r="G144" s="75" t="s">
        <v>132</v>
      </c>
      <c r="H144" s="75" t="s">
        <v>133</v>
      </c>
      <c r="I144" s="78" t="s">
        <v>134</v>
      </c>
      <c r="J144" s="75" t="s">
        <v>143</v>
      </c>
      <c r="K144" s="28"/>
      <c r="L144" s="81"/>
    </row>
    <row r="145" spans="1:12" ht="14.4" x14ac:dyDescent="0.3">
      <c r="A145" s="22"/>
      <c r="B145" s="23"/>
      <c r="C145" s="24"/>
      <c r="D145" s="29" t="s">
        <v>32</v>
      </c>
      <c r="E145" s="72" t="s">
        <v>127</v>
      </c>
      <c r="F145" s="76" t="s">
        <v>131</v>
      </c>
      <c r="G145" s="76" t="s">
        <v>135</v>
      </c>
      <c r="H145" s="76" t="s">
        <v>136</v>
      </c>
      <c r="I145" s="79" t="s">
        <v>137</v>
      </c>
      <c r="J145" s="76" t="s">
        <v>144</v>
      </c>
      <c r="K145" s="28"/>
      <c r="L145" s="82"/>
    </row>
    <row r="146" spans="1:12" ht="14.4" x14ac:dyDescent="0.3">
      <c r="A146" s="22"/>
      <c r="B146" s="23"/>
      <c r="C146" s="24"/>
      <c r="D146" s="29" t="s">
        <v>33</v>
      </c>
      <c r="E146" s="72" t="s">
        <v>128</v>
      </c>
      <c r="F146" s="76" t="s">
        <v>71</v>
      </c>
      <c r="G146" s="76" t="s">
        <v>138</v>
      </c>
      <c r="H146" s="76" t="s">
        <v>89</v>
      </c>
      <c r="I146" s="79" t="s">
        <v>139</v>
      </c>
      <c r="J146" s="76" t="s">
        <v>145</v>
      </c>
      <c r="K146" s="28"/>
      <c r="L146" s="82"/>
    </row>
    <row r="147" spans="1:12" ht="14.4" x14ac:dyDescent="0.3">
      <c r="A147" s="22"/>
      <c r="B147" s="23"/>
      <c r="C147" s="24"/>
      <c r="D147" s="29" t="s">
        <v>34</v>
      </c>
      <c r="E147" s="72"/>
      <c r="F147" s="76"/>
      <c r="G147" s="76"/>
      <c r="H147" s="76"/>
      <c r="I147" s="79"/>
      <c r="J147" s="76"/>
      <c r="K147" s="28"/>
      <c r="L147" s="82"/>
    </row>
    <row r="148" spans="1:12" ht="14.4" x14ac:dyDescent="0.3">
      <c r="A148" s="22"/>
      <c r="B148" s="23"/>
      <c r="C148" s="24"/>
      <c r="D148" s="29" t="s">
        <v>35</v>
      </c>
      <c r="E148" s="72" t="s">
        <v>129</v>
      </c>
      <c r="F148" s="76" t="s">
        <v>73</v>
      </c>
      <c r="G148" s="76" t="s">
        <v>69</v>
      </c>
      <c r="H148" s="76" t="s">
        <v>64</v>
      </c>
      <c r="I148" s="79" t="s">
        <v>59</v>
      </c>
      <c r="J148" s="76" t="s">
        <v>146</v>
      </c>
      <c r="K148" s="28"/>
      <c r="L148" s="82"/>
    </row>
    <row r="149" spans="1:12" ht="14.4" x14ac:dyDescent="0.3">
      <c r="A149" s="22"/>
      <c r="B149" s="23"/>
      <c r="C149" s="24"/>
      <c r="D149" s="29" t="s">
        <v>36</v>
      </c>
      <c r="E149" s="72" t="s">
        <v>48</v>
      </c>
      <c r="F149" s="76" t="s">
        <v>105</v>
      </c>
      <c r="G149" s="76" t="s">
        <v>68</v>
      </c>
      <c r="H149" s="76" t="s">
        <v>63</v>
      </c>
      <c r="I149" s="79" t="s">
        <v>58</v>
      </c>
      <c r="J149" s="76" t="s">
        <v>53</v>
      </c>
      <c r="K149" s="28"/>
      <c r="L149" s="82"/>
    </row>
    <row r="150" spans="1:12" ht="14.4" x14ac:dyDescent="0.3">
      <c r="A150" s="22"/>
      <c r="B150" s="23"/>
      <c r="C150" s="24"/>
      <c r="D150" s="29" t="s">
        <v>37</v>
      </c>
      <c r="E150" s="72" t="s">
        <v>130</v>
      </c>
      <c r="F150" s="76" t="s">
        <v>106</v>
      </c>
      <c r="G150" s="76" t="s">
        <v>140</v>
      </c>
      <c r="H150" s="76" t="s">
        <v>141</v>
      </c>
      <c r="I150" s="79" t="s">
        <v>142</v>
      </c>
      <c r="J150" s="76" t="s">
        <v>147</v>
      </c>
      <c r="K150" s="28"/>
      <c r="L150" s="82"/>
    </row>
    <row r="151" spans="1:12" ht="14.4" x14ac:dyDescent="0.3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4.4" x14ac:dyDescent="0.3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4.4" x14ac:dyDescent="0.3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4.4" x14ac:dyDescent="0.3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4.4" x14ac:dyDescent="0.3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5">
      <c r="A173" s="42">
        <f>A132</f>
        <v>1</v>
      </c>
      <c r="B173" s="43">
        <f>B132</f>
        <v>4</v>
      </c>
      <c r="C173" s="61" t="s">
        <v>43</v>
      </c>
      <c r="D173" s="62"/>
      <c r="E173" s="44"/>
      <c r="F173" s="45">
        <f>F139+F143+F153+F158+F165+F172</f>
        <v>0</v>
      </c>
      <c r="G173" s="45">
        <f>G139+G143+G153+G158+G165+G172</f>
        <v>0</v>
      </c>
      <c r="H173" s="45">
        <f>H139+H143+H153+H158+H165+H172</f>
        <v>0</v>
      </c>
      <c r="I173" s="45">
        <f>I139+I143+I153+I158+I165+I172</f>
        <v>0</v>
      </c>
      <c r="J173" s="45">
        <f>J139+J143+J153+J158+J165+J172</f>
        <v>0</v>
      </c>
      <c r="K173" s="46"/>
      <c r="L173" s="45" t="e">
        <f ca="1">L139+L143+L153+L158+L165+L172</f>
        <v>#VALUE!</v>
      </c>
    </row>
    <row r="174" spans="1:12" ht="14.4" x14ac:dyDescent="0.3">
      <c r="A174" s="15">
        <v>1</v>
      </c>
      <c r="B174" s="16">
        <v>5</v>
      </c>
      <c r="C174" s="17" t="s">
        <v>23</v>
      </c>
      <c r="D174" s="18" t="s">
        <v>24</v>
      </c>
      <c r="E174" s="19"/>
      <c r="F174" s="20"/>
      <c r="G174" s="20"/>
      <c r="H174" s="20"/>
      <c r="I174" s="20"/>
      <c r="J174" s="20"/>
      <c r="K174" s="21"/>
      <c r="L174" s="20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22"/>
      <c r="B176" s="23"/>
      <c r="C176" s="24"/>
      <c r="D176" s="29" t="s">
        <v>25</v>
      </c>
      <c r="E176" s="26"/>
      <c r="F176" s="27"/>
      <c r="G176" s="27"/>
      <c r="H176" s="27"/>
      <c r="I176" s="27"/>
      <c r="J176" s="27"/>
      <c r="K176" s="28"/>
      <c r="L176" s="27"/>
    </row>
    <row r="177" spans="1:12" ht="14.4" x14ac:dyDescent="0.3">
      <c r="A177" s="22"/>
      <c r="B177" s="23"/>
      <c r="C177" s="24"/>
      <c r="D177" s="29" t="s">
        <v>26</v>
      </c>
      <c r="E177" s="26"/>
      <c r="F177" s="27"/>
      <c r="G177" s="27"/>
      <c r="H177" s="27"/>
      <c r="I177" s="27"/>
      <c r="J177" s="27"/>
      <c r="K177" s="28"/>
      <c r="L177" s="27"/>
    </row>
    <row r="178" spans="1:12" ht="14.4" x14ac:dyDescent="0.3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30"/>
      <c r="B181" s="31"/>
      <c r="C181" s="32"/>
      <c r="D181" s="33" t="s">
        <v>28</v>
      </c>
      <c r="E181" s="34"/>
      <c r="F181" s="35">
        <f>SUM(F174:F180)</f>
        <v>0</v>
      </c>
      <c r="G181" s="35">
        <f>SUM(G174:G180)</f>
        <v>0</v>
      </c>
      <c r="H181" s="35">
        <f>SUM(H174:H180)</f>
        <v>0</v>
      </c>
      <c r="I181" s="35">
        <f>SUM(I174:I180)</f>
        <v>0</v>
      </c>
      <c r="J181" s="35">
        <f>SUM(J174:J180)</f>
        <v>0</v>
      </c>
      <c r="K181" s="36"/>
      <c r="L181" s="35">
        <f>SUM(L174:L180)</f>
        <v>0</v>
      </c>
    </row>
    <row r="182" spans="1:12" ht="14.4" x14ac:dyDescent="0.3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4.4" x14ac:dyDescent="0.3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4.4" x14ac:dyDescent="0.3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71" t="s">
        <v>148</v>
      </c>
      <c r="F186" s="75" t="s">
        <v>70</v>
      </c>
      <c r="G186" s="75" t="s">
        <v>154</v>
      </c>
      <c r="H186" s="75" t="s">
        <v>155</v>
      </c>
      <c r="I186" s="78" t="s">
        <v>156</v>
      </c>
      <c r="J186" s="75" t="s">
        <v>166</v>
      </c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72" t="s">
        <v>149</v>
      </c>
      <c r="F187" s="76" t="s">
        <v>131</v>
      </c>
      <c r="G187" s="76" t="s">
        <v>157</v>
      </c>
      <c r="H187" s="76" t="s">
        <v>158</v>
      </c>
      <c r="I187" s="79" t="s">
        <v>159</v>
      </c>
      <c r="J187" s="76" t="s">
        <v>167</v>
      </c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72" t="s">
        <v>150</v>
      </c>
      <c r="F188" s="76" t="s">
        <v>152</v>
      </c>
      <c r="G188" s="76" t="s">
        <v>160</v>
      </c>
      <c r="H188" s="76" t="s">
        <v>161</v>
      </c>
      <c r="I188" s="79" t="s">
        <v>162</v>
      </c>
      <c r="J188" s="76" t="s">
        <v>168</v>
      </c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72"/>
      <c r="F189" s="76"/>
      <c r="G189" s="76"/>
      <c r="H189" s="76"/>
      <c r="I189" s="79"/>
      <c r="J189" s="76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72" t="s">
        <v>151</v>
      </c>
      <c r="F190" s="76" t="s">
        <v>73</v>
      </c>
      <c r="G190" s="76" t="s">
        <v>163</v>
      </c>
      <c r="H190" s="76" t="s">
        <v>164</v>
      </c>
      <c r="I190" s="79" t="s">
        <v>165</v>
      </c>
      <c r="J190" s="76" t="s">
        <v>169</v>
      </c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72" t="s">
        <v>48</v>
      </c>
      <c r="F191" s="76" t="s">
        <v>105</v>
      </c>
      <c r="G191" s="76" t="s">
        <v>68</v>
      </c>
      <c r="H191" s="76" t="s">
        <v>63</v>
      </c>
      <c r="I191" s="79" t="s">
        <v>58</v>
      </c>
      <c r="J191" s="76" t="s">
        <v>53</v>
      </c>
      <c r="K191" s="28"/>
      <c r="L191" s="27"/>
    </row>
    <row r="192" spans="1:12" ht="14.4" x14ac:dyDescent="0.3">
      <c r="A192" s="22"/>
      <c r="B192" s="23"/>
      <c r="C192" s="24"/>
      <c r="D192" s="29" t="s">
        <v>37</v>
      </c>
      <c r="E192" s="72"/>
      <c r="F192" s="76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73" t="s">
        <v>103</v>
      </c>
      <c r="F193" s="77" t="s">
        <v>153</v>
      </c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4.4" x14ac:dyDescent="0.3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4.4" x14ac:dyDescent="0.3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4.4" x14ac:dyDescent="0.3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4.4" x14ac:dyDescent="0.3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4.4" x14ac:dyDescent="0.3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4.4" x14ac:dyDescent="0.3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4.4" x14ac:dyDescent="0.3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4.4" x14ac:dyDescent="0.3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4.4" x14ac:dyDescent="0.3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4.4" x14ac:dyDescent="0.3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4.4" x14ac:dyDescent="0.3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4.4" x14ac:dyDescent="0.3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4.4" x14ac:dyDescent="0.3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4.4" x14ac:dyDescent="0.3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4.4" x14ac:dyDescent="0.3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4.4" x14ac:dyDescent="0.3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4.4" x14ac:dyDescent="0.3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4.4" x14ac:dyDescent="0.3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4.4" x14ac:dyDescent="0.3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5">
      <c r="A215" s="42">
        <f>A174</f>
        <v>1</v>
      </c>
      <c r="B215" s="43">
        <f>B174</f>
        <v>5</v>
      </c>
      <c r="C215" s="61" t="s">
        <v>43</v>
      </c>
      <c r="D215" s="62"/>
      <c r="E215" s="44"/>
      <c r="F215" s="45">
        <f>F181+F185+F195+F200+F207+F214</f>
        <v>0</v>
      </c>
      <c r="G215" s="45">
        <f>G181+G185+G195+G200+G207+G214</f>
        <v>0</v>
      </c>
      <c r="H215" s="45">
        <f>H181+H185+H195+H200+H207+H214</f>
        <v>0</v>
      </c>
      <c r="I215" s="45">
        <f>I181+I185+I195+I200+I207+I214</f>
        <v>0</v>
      </c>
      <c r="J215" s="45">
        <f>J181+J185+J195+J200+J207+J214</f>
        <v>0</v>
      </c>
      <c r="K215" s="46"/>
      <c r="L215" s="45" t="e">
        <f ca="1">L181+L185+L195+L200+L207+L214</f>
        <v>#VALUE!</v>
      </c>
    </row>
    <row r="216" spans="1:12" ht="14.4" x14ac:dyDescent="0.3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4.4" x14ac:dyDescent="0.3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4.4" x14ac:dyDescent="0.3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4.4" x14ac:dyDescent="0.3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4.4" x14ac:dyDescent="0.3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4.4" x14ac:dyDescent="0.3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4.4" x14ac:dyDescent="0.3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4.4" x14ac:dyDescent="0.3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4.4" x14ac:dyDescent="0.3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4.4" x14ac:dyDescent="0.3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4.4" x14ac:dyDescent="0.3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4.4" x14ac:dyDescent="0.3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4.4" x14ac:dyDescent="0.3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71"/>
      <c r="F228" s="75"/>
      <c r="G228" s="75"/>
      <c r="H228" s="75"/>
      <c r="I228" s="78"/>
      <c r="J228" s="75"/>
      <c r="K228" s="28"/>
      <c r="L228" s="27"/>
    </row>
    <row r="229" spans="1:12" ht="14.4" x14ac:dyDescent="0.3">
      <c r="A229" s="22"/>
      <c r="B229" s="23"/>
      <c r="C229" s="24"/>
      <c r="D229" s="29" t="s">
        <v>32</v>
      </c>
      <c r="E229" s="72"/>
      <c r="F229" s="76"/>
      <c r="G229" s="76"/>
      <c r="H229" s="76"/>
      <c r="I229" s="79"/>
      <c r="J229" s="76"/>
      <c r="K229" s="28"/>
      <c r="L229" s="27"/>
    </row>
    <row r="230" spans="1:12" ht="14.4" x14ac:dyDescent="0.3">
      <c r="A230" s="22"/>
      <c r="B230" s="23"/>
      <c r="C230" s="24"/>
      <c r="D230" s="29" t="s">
        <v>33</v>
      </c>
      <c r="E230" s="72"/>
      <c r="F230" s="76"/>
      <c r="G230" s="76"/>
      <c r="H230" s="76"/>
      <c r="I230" s="79"/>
      <c r="J230" s="76"/>
      <c r="K230" s="28"/>
      <c r="L230" s="27"/>
    </row>
    <row r="231" spans="1:12" ht="14.4" x14ac:dyDescent="0.3">
      <c r="A231" s="22"/>
      <c r="B231" s="23"/>
      <c r="C231" s="24"/>
      <c r="D231" s="29" t="s">
        <v>34</v>
      </c>
      <c r="E231" s="72"/>
      <c r="F231" s="76"/>
      <c r="G231" s="76"/>
      <c r="H231" s="76"/>
      <c r="I231" s="79"/>
      <c r="J231" s="76"/>
      <c r="K231" s="28"/>
      <c r="L231" s="27"/>
    </row>
    <row r="232" spans="1:12" ht="14.4" x14ac:dyDescent="0.3">
      <c r="A232" s="22"/>
      <c r="B232" s="23"/>
      <c r="C232" s="24"/>
      <c r="D232" s="29" t="s">
        <v>35</v>
      </c>
      <c r="E232" s="72"/>
      <c r="F232" s="76"/>
      <c r="G232" s="76"/>
      <c r="H232" s="76"/>
      <c r="I232" s="79"/>
      <c r="J232" s="76"/>
      <c r="K232" s="28"/>
      <c r="L232" s="27"/>
    </row>
    <row r="233" spans="1:12" ht="14.4" x14ac:dyDescent="0.3">
      <c r="A233" s="22"/>
      <c r="B233" s="23"/>
      <c r="C233" s="24"/>
      <c r="D233" s="29" t="s">
        <v>36</v>
      </c>
      <c r="E233" s="72"/>
      <c r="F233" s="76"/>
      <c r="G233" s="76"/>
      <c r="H233" s="76"/>
      <c r="I233" s="79"/>
      <c r="J233" s="76"/>
      <c r="K233" s="28"/>
      <c r="L233" s="27"/>
    </row>
    <row r="234" spans="1:12" ht="14.4" x14ac:dyDescent="0.3">
      <c r="A234" s="22"/>
      <c r="B234" s="23"/>
      <c r="C234" s="24"/>
      <c r="D234" s="29" t="s">
        <v>37</v>
      </c>
      <c r="E234" s="72"/>
      <c r="F234" s="76"/>
      <c r="G234" s="76"/>
      <c r="H234" s="76"/>
      <c r="I234" s="79"/>
      <c r="J234" s="76"/>
      <c r="K234" s="28"/>
      <c r="L234" s="27"/>
    </row>
    <row r="235" spans="1:12" ht="14.4" x14ac:dyDescent="0.3">
      <c r="A235" s="22"/>
      <c r="B235" s="23"/>
      <c r="C235" s="24"/>
      <c r="D235" s="25"/>
      <c r="E235" s="73"/>
      <c r="F235" s="77"/>
      <c r="G235" s="77"/>
      <c r="H235" s="77"/>
      <c r="I235" s="80"/>
      <c r="J235" s="77"/>
      <c r="K235" s="28"/>
      <c r="L235" s="27"/>
    </row>
    <row r="236" spans="1:12" ht="14.4" x14ac:dyDescent="0.3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4.4" x14ac:dyDescent="0.3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4.4" x14ac:dyDescent="0.3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4.4" x14ac:dyDescent="0.3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4.4" x14ac:dyDescent="0.3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4.4" x14ac:dyDescent="0.3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4.4" x14ac:dyDescent="0.3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4.4" x14ac:dyDescent="0.3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4.4" x14ac:dyDescent="0.3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4.4" x14ac:dyDescent="0.3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4.4" x14ac:dyDescent="0.3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4.4" x14ac:dyDescent="0.3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4.4" x14ac:dyDescent="0.3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4.4" x14ac:dyDescent="0.3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4.4" x14ac:dyDescent="0.3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4.4" x14ac:dyDescent="0.3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4.4" x14ac:dyDescent="0.3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4.4" x14ac:dyDescent="0.3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4.4" x14ac:dyDescent="0.3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4.4" x14ac:dyDescent="0.3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4.4" x14ac:dyDescent="0.3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5">
      <c r="A257" s="42">
        <f>A216</f>
        <v>1</v>
      </c>
      <c r="B257" s="43">
        <f>B216</f>
        <v>6</v>
      </c>
      <c r="C257" s="61" t="s">
        <v>43</v>
      </c>
      <c r="D257" s="62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4.4" x14ac:dyDescent="0.3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4.4" x14ac:dyDescent="0.3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4.4" x14ac:dyDescent="0.3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4.4" x14ac:dyDescent="0.3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4.4" x14ac:dyDescent="0.3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4.4" x14ac:dyDescent="0.3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4.4" x14ac:dyDescent="0.3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4.4" x14ac:dyDescent="0.3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4.4" x14ac:dyDescent="0.3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4.4" x14ac:dyDescent="0.3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4.4" x14ac:dyDescent="0.3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4.4" x14ac:dyDescent="0.3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4.4" x14ac:dyDescent="0.3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4.4" x14ac:dyDescent="0.3">
      <c r="A271" s="22"/>
      <c r="B271" s="23"/>
      <c r="C271" s="24"/>
      <c r="D271" s="29" t="s">
        <v>32</v>
      </c>
      <c r="E271" s="72"/>
      <c r="F271" s="76"/>
      <c r="G271" s="76"/>
      <c r="H271" s="76"/>
      <c r="I271" s="79"/>
      <c r="J271" s="76"/>
      <c r="K271" s="28"/>
      <c r="L271" s="27"/>
    </row>
    <row r="272" spans="1:12" ht="14.4" x14ac:dyDescent="0.3">
      <c r="A272" s="22"/>
      <c r="B272" s="23"/>
      <c r="C272" s="24"/>
      <c r="D272" s="29" t="s">
        <v>33</v>
      </c>
      <c r="E272" s="72"/>
      <c r="F272" s="76"/>
      <c r="G272" s="76"/>
      <c r="H272" s="76"/>
      <c r="I272" s="79"/>
      <c r="J272" s="76"/>
      <c r="K272" s="28"/>
      <c r="L272" s="27"/>
    </row>
    <row r="273" spans="1:12" ht="14.4" x14ac:dyDescent="0.3">
      <c r="A273" s="22"/>
      <c r="B273" s="23"/>
      <c r="C273" s="24"/>
      <c r="D273" s="29" t="s">
        <v>34</v>
      </c>
      <c r="E273" s="72"/>
      <c r="F273" s="76"/>
      <c r="G273" s="76"/>
      <c r="H273" s="76"/>
      <c r="I273" s="79"/>
      <c r="J273" s="76"/>
      <c r="K273" s="28"/>
      <c r="L273" s="27"/>
    </row>
    <row r="274" spans="1:12" ht="14.4" x14ac:dyDescent="0.3">
      <c r="A274" s="22"/>
      <c r="B274" s="23"/>
      <c r="C274" s="24"/>
      <c r="D274" s="29" t="s">
        <v>35</v>
      </c>
      <c r="E274" s="72"/>
      <c r="F274" s="76"/>
      <c r="G274" s="76"/>
      <c r="H274" s="76"/>
      <c r="I274" s="79"/>
      <c r="J274" s="76"/>
      <c r="K274" s="28"/>
      <c r="L274" s="27"/>
    </row>
    <row r="275" spans="1:12" ht="14.4" x14ac:dyDescent="0.3">
      <c r="A275" s="22"/>
      <c r="B275" s="23"/>
      <c r="C275" s="24"/>
      <c r="D275" s="29" t="s">
        <v>36</v>
      </c>
      <c r="E275" s="72"/>
      <c r="F275" s="76"/>
      <c r="G275" s="76"/>
      <c r="H275" s="76"/>
      <c r="I275" s="79"/>
      <c r="J275" s="76"/>
      <c r="K275" s="28"/>
      <c r="L275" s="27"/>
    </row>
    <row r="276" spans="1:12" ht="14.4" x14ac:dyDescent="0.3">
      <c r="A276" s="22"/>
      <c r="B276" s="23"/>
      <c r="C276" s="24"/>
      <c r="D276" s="29" t="s">
        <v>37</v>
      </c>
      <c r="E276" s="72"/>
      <c r="F276" s="76"/>
      <c r="G276" s="76"/>
      <c r="H276" s="76"/>
      <c r="I276" s="79"/>
      <c r="J276" s="76"/>
      <c r="K276" s="28"/>
      <c r="L276" s="27"/>
    </row>
    <row r="277" spans="1:12" ht="14.4" x14ac:dyDescent="0.3">
      <c r="A277" s="22"/>
      <c r="B277" s="23"/>
      <c r="C277" s="24"/>
      <c r="D277" s="25"/>
      <c r="E277" s="73"/>
      <c r="F277" s="77"/>
      <c r="G277" s="77"/>
      <c r="H277" s="77"/>
      <c r="I277" s="80"/>
      <c r="J277" s="77"/>
      <c r="K277" s="28"/>
      <c r="L277" s="27"/>
    </row>
    <row r="278" spans="1:12" ht="14.4" x14ac:dyDescent="0.3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4.4" x14ac:dyDescent="0.3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4.4" x14ac:dyDescent="0.3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4.4" x14ac:dyDescent="0.3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4.4" x14ac:dyDescent="0.3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4.4" x14ac:dyDescent="0.3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4.4" x14ac:dyDescent="0.3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4.4" x14ac:dyDescent="0.3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4.4" x14ac:dyDescent="0.3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4.4" x14ac:dyDescent="0.3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4.4" x14ac:dyDescent="0.3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4.4" x14ac:dyDescent="0.3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4.4" x14ac:dyDescent="0.3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4.4" x14ac:dyDescent="0.3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4.4" x14ac:dyDescent="0.3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4.4" x14ac:dyDescent="0.3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4.4" x14ac:dyDescent="0.3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4.4" x14ac:dyDescent="0.3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4.4" x14ac:dyDescent="0.3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4.4" x14ac:dyDescent="0.3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4.4" x14ac:dyDescent="0.3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5">
      <c r="A299" s="42">
        <f>A258</f>
        <v>1</v>
      </c>
      <c r="B299" s="43">
        <f>B258</f>
        <v>7</v>
      </c>
      <c r="C299" s="61" t="s">
        <v>43</v>
      </c>
      <c r="D299" s="62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4.4" x14ac:dyDescent="0.3">
      <c r="A300" s="15">
        <v>2</v>
      </c>
      <c r="B300" s="16">
        <v>1</v>
      </c>
      <c r="C300" s="17" t="s">
        <v>23</v>
      </c>
      <c r="D300" s="18" t="s">
        <v>24</v>
      </c>
      <c r="E300" s="19"/>
      <c r="F300" s="20"/>
      <c r="G300" s="20"/>
      <c r="H300" s="20"/>
      <c r="I300" s="20"/>
      <c r="J300" s="20"/>
      <c r="K300" s="21"/>
      <c r="L300" s="20"/>
    </row>
    <row r="301" spans="1:12" ht="14.4" x14ac:dyDescent="0.3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4.4" x14ac:dyDescent="0.3">
      <c r="A302" s="22"/>
      <c r="B302" s="23"/>
      <c r="C302" s="24"/>
      <c r="D302" s="29" t="s">
        <v>25</v>
      </c>
      <c r="E302" s="26"/>
      <c r="F302" s="27"/>
      <c r="G302" s="27"/>
      <c r="H302" s="27"/>
      <c r="I302" s="27"/>
      <c r="J302" s="27"/>
      <c r="K302" s="28"/>
      <c r="L302" s="27"/>
    </row>
    <row r="303" spans="1:12" ht="14.4" x14ac:dyDescent="0.3">
      <c r="A303" s="22"/>
      <c r="B303" s="23"/>
      <c r="C303" s="24"/>
      <c r="D303" s="29" t="s">
        <v>26</v>
      </c>
      <c r="E303" s="26"/>
      <c r="F303" s="27"/>
      <c r="G303" s="27"/>
      <c r="H303" s="27"/>
      <c r="I303" s="27"/>
      <c r="J303" s="27"/>
      <c r="K303" s="28"/>
      <c r="L303" s="27"/>
    </row>
    <row r="304" spans="1:12" ht="14.4" x14ac:dyDescent="0.3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4.4" x14ac:dyDescent="0.3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4.4" x14ac:dyDescent="0.3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4.4" x14ac:dyDescent="0.3">
      <c r="A307" s="30"/>
      <c r="B307" s="31"/>
      <c r="C307" s="32"/>
      <c r="D307" s="33" t="s">
        <v>28</v>
      </c>
      <c r="E307" s="34"/>
      <c r="F307" s="35">
        <f>SUM(F300:F306)</f>
        <v>0</v>
      </c>
      <c r="G307" s="35">
        <f>SUM(G300:G306)</f>
        <v>0</v>
      </c>
      <c r="H307" s="35">
        <f>SUM(H300:H306)</f>
        <v>0</v>
      </c>
      <c r="I307" s="35">
        <f>SUM(I300:I306)</f>
        <v>0</v>
      </c>
      <c r="J307" s="35">
        <f>SUM(J300:J306)</f>
        <v>0</v>
      </c>
      <c r="K307" s="36"/>
      <c r="L307" s="35">
        <f>SUM(L300:L306)</f>
        <v>0</v>
      </c>
    </row>
    <row r="308" spans="1:12" ht="14.4" x14ac:dyDescent="0.3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4.4" x14ac:dyDescent="0.3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4.4" x14ac:dyDescent="0.3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4.4" x14ac:dyDescent="0.3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4.4" x14ac:dyDescent="0.3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4.4" x14ac:dyDescent="0.3">
      <c r="A313" s="22"/>
      <c r="B313" s="23"/>
      <c r="C313" s="24"/>
      <c r="D313" s="29" t="s">
        <v>32</v>
      </c>
      <c r="E313" s="72" t="s">
        <v>170</v>
      </c>
      <c r="F313" s="76" t="s">
        <v>131</v>
      </c>
      <c r="G313" s="76" t="s">
        <v>177</v>
      </c>
      <c r="H313" s="76" t="s">
        <v>178</v>
      </c>
      <c r="I313" s="79" t="s">
        <v>179</v>
      </c>
      <c r="J313" s="76" t="s">
        <v>189</v>
      </c>
      <c r="K313" s="28"/>
      <c r="L313" s="27"/>
    </row>
    <row r="314" spans="1:12" ht="14.4" x14ac:dyDescent="0.3">
      <c r="A314" s="22"/>
      <c r="B314" s="23"/>
      <c r="C314" s="24"/>
      <c r="D314" s="29" t="s">
        <v>33</v>
      </c>
      <c r="E314" s="72" t="s">
        <v>171</v>
      </c>
      <c r="F314" s="76" t="s">
        <v>174</v>
      </c>
      <c r="G314" s="76" t="s">
        <v>180</v>
      </c>
      <c r="H314" s="76" t="s">
        <v>181</v>
      </c>
      <c r="I314" s="79" t="s">
        <v>182</v>
      </c>
      <c r="J314" s="76" t="s">
        <v>190</v>
      </c>
      <c r="K314" s="28"/>
      <c r="L314" s="27"/>
    </row>
    <row r="315" spans="1:12" ht="14.4" x14ac:dyDescent="0.3">
      <c r="A315" s="22"/>
      <c r="B315" s="23"/>
      <c r="C315" s="24"/>
      <c r="D315" s="29" t="s">
        <v>34</v>
      </c>
      <c r="E315" s="72" t="s">
        <v>101</v>
      </c>
      <c r="F315" s="76" t="s">
        <v>175</v>
      </c>
      <c r="G315" s="76" t="s">
        <v>109</v>
      </c>
      <c r="H315" s="76" t="s">
        <v>183</v>
      </c>
      <c r="I315" s="79" t="s">
        <v>184</v>
      </c>
      <c r="J315" s="76" t="s">
        <v>191</v>
      </c>
      <c r="K315" s="28"/>
      <c r="L315" s="27"/>
    </row>
    <row r="316" spans="1:12" ht="14.4" x14ac:dyDescent="0.3">
      <c r="A316" s="22"/>
      <c r="B316" s="23"/>
      <c r="C316" s="24"/>
      <c r="D316" s="29" t="s">
        <v>35</v>
      </c>
      <c r="E316" s="72" t="s">
        <v>172</v>
      </c>
      <c r="F316" s="76" t="s">
        <v>73</v>
      </c>
      <c r="G316" s="76"/>
      <c r="H316" s="76"/>
      <c r="I316" s="79" t="s">
        <v>185</v>
      </c>
      <c r="J316" s="76" t="s">
        <v>192</v>
      </c>
      <c r="K316" s="28"/>
      <c r="L316" s="27"/>
    </row>
    <row r="317" spans="1:12" ht="14.4" x14ac:dyDescent="0.3">
      <c r="A317" s="22"/>
      <c r="B317" s="23"/>
      <c r="C317" s="24"/>
      <c r="D317" s="29" t="s">
        <v>36</v>
      </c>
      <c r="E317" s="72" t="s">
        <v>48</v>
      </c>
      <c r="F317" s="76" t="s">
        <v>105</v>
      </c>
      <c r="G317" s="76" t="s">
        <v>68</v>
      </c>
      <c r="H317" s="76" t="s">
        <v>63</v>
      </c>
      <c r="I317" s="79" t="s">
        <v>58</v>
      </c>
      <c r="J317" s="76" t="s">
        <v>53</v>
      </c>
      <c r="K317" s="28"/>
      <c r="L317" s="27"/>
    </row>
    <row r="318" spans="1:12" ht="14.4" x14ac:dyDescent="0.3">
      <c r="A318" s="22"/>
      <c r="B318" s="23"/>
      <c r="C318" s="24"/>
      <c r="D318" s="29" t="s">
        <v>37</v>
      </c>
      <c r="E318" s="72"/>
      <c r="F318" s="76"/>
      <c r="G318" s="76"/>
      <c r="H318" s="76"/>
      <c r="I318" s="79"/>
      <c r="J318" s="76"/>
      <c r="K318" s="28"/>
      <c r="L318" s="27"/>
    </row>
    <row r="319" spans="1:12" ht="14.4" x14ac:dyDescent="0.3">
      <c r="A319" s="22"/>
      <c r="B319" s="23"/>
      <c r="C319" s="24"/>
      <c r="D319" s="25"/>
      <c r="E319" s="73" t="s">
        <v>173</v>
      </c>
      <c r="F319" s="77" t="s">
        <v>176</v>
      </c>
      <c r="G319" s="77" t="s">
        <v>186</v>
      </c>
      <c r="H319" s="77" t="s">
        <v>187</v>
      </c>
      <c r="I319" s="80" t="s">
        <v>188</v>
      </c>
      <c r="J319" s="77" t="s">
        <v>193</v>
      </c>
      <c r="K319" s="28"/>
      <c r="L319" s="27"/>
    </row>
    <row r="320" spans="1:12" ht="14.4" x14ac:dyDescent="0.3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4.4" x14ac:dyDescent="0.3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4.4" x14ac:dyDescent="0.3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4.4" x14ac:dyDescent="0.3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4.4" x14ac:dyDescent="0.3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4.4" x14ac:dyDescent="0.3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4.4" x14ac:dyDescent="0.3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4.4" x14ac:dyDescent="0.3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4.4" x14ac:dyDescent="0.3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4.4" x14ac:dyDescent="0.3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4.4" x14ac:dyDescent="0.3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4.4" x14ac:dyDescent="0.3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4.4" x14ac:dyDescent="0.3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4.4" x14ac:dyDescent="0.3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4.4" x14ac:dyDescent="0.3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4.4" x14ac:dyDescent="0.3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4.4" x14ac:dyDescent="0.3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4.4" x14ac:dyDescent="0.3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4.4" x14ac:dyDescent="0.3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4.4" x14ac:dyDescent="0.3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4.4" x14ac:dyDescent="0.3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5">
      <c r="A341" s="42">
        <f>A300</f>
        <v>2</v>
      </c>
      <c r="B341" s="43">
        <f>B300</f>
        <v>1</v>
      </c>
      <c r="C341" s="61" t="s">
        <v>43</v>
      </c>
      <c r="D341" s="62"/>
      <c r="E341" s="44"/>
      <c r="F341" s="45">
        <f>F307+F311+F321+F326+F333+F340</f>
        <v>0</v>
      </c>
      <c r="G341" s="45">
        <f>G307+G311+G321+G326+G333+G340</f>
        <v>0</v>
      </c>
      <c r="H341" s="45">
        <f>H307+H311+H321+H326+H333+H340</f>
        <v>0</v>
      </c>
      <c r="I341" s="45">
        <f>I307+I311+I321+I326+I333+I340</f>
        <v>0</v>
      </c>
      <c r="J341" s="45">
        <f>J307+J311+J321+J326+J333+J340</f>
        <v>0</v>
      </c>
      <c r="K341" s="46"/>
      <c r="L341" s="45" t="e">
        <f ca="1">L307+L311+L321+L326+L333+L340</f>
        <v>#VALUE!</v>
      </c>
    </row>
    <row r="342" spans="1:12" ht="14.4" x14ac:dyDescent="0.3">
      <c r="A342" s="47">
        <v>2</v>
      </c>
      <c r="B342" s="23">
        <v>2</v>
      </c>
      <c r="C342" s="17" t="s">
        <v>23</v>
      </c>
      <c r="D342" s="18" t="s">
        <v>24</v>
      </c>
      <c r="E342" s="19"/>
      <c r="F342" s="20"/>
      <c r="G342" s="20"/>
      <c r="H342" s="20"/>
      <c r="I342" s="20"/>
      <c r="J342" s="20"/>
      <c r="K342" s="21"/>
      <c r="L342" s="20"/>
    </row>
    <row r="343" spans="1:12" ht="14.4" x14ac:dyDescent="0.3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4.4" x14ac:dyDescent="0.3">
      <c r="A344" s="47"/>
      <c r="B344" s="23"/>
      <c r="C344" s="24"/>
      <c r="D344" s="29" t="s">
        <v>25</v>
      </c>
      <c r="E344" s="26"/>
      <c r="F344" s="27"/>
      <c r="G344" s="27"/>
      <c r="H344" s="27"/>
      <c r="I344" s="27"/>
      <c r="J344" s="27"/>
      <c r="K344" s="28"/>
      <c r="L344" s="27"/>
    </row>
    <row r="345" spans="1:12" ht="14.4" x14ac:dyDescent="0.3">
      <c r="A345" s="47"/>
      <c r="B345" s="23"/>
      <c r="C345" s="24"/>
      <c r="D345" s="29" t="s">
        <v>26</v>
      </c>
      <c r="E345" s="26"/>
      <c r="F345" s="27"/>
      <c r="G345" s="27"/>
      <c r="H345" s="27"/>
      <c r="I345" s="27"/>
      <c r="J345" s="27"/>
      <c r="K345" s="28"/>
      <c r="L345" s="27"/>
    </row>
    <row r="346" spans="1:12" ht="14.4" x14ac:dyDescent="0.3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4.4" x14ac:dyDescent="0.3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4.4" x14ac:dyDescent="0.3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4.4" x14ac:dyDescent="0.3">
      <c r="A349" s="48"/>
      <c r="B349" s="31"/>
      <c r="C349" s="32"/>
      <c r="D349" s="33" t="s">
        <v>28</v>
      </c>
      <c r="E349" s="34"/>
      <c r="F349" s="35">
        <f>SUM(F342:F348)</f>
        <v>0</v>
      </c>
      <c r="G349" s="35">
        <f>SUM(G342:G348)</f>
        <v>0</v>
      </c>
      <c r="H349" s="35">
        <f>SUM(H342:H348)</f>
        <v>0</v>
      </c>
      <c r="I349" s="35">
        <f>SUM(I342:I348)</f>
        <v>0</v>
      </c>
      <c r="J349" s="35">
        <f>SUM(J342:J348)</f>
        <v>0</v>
      </c>
      <c r="K349" s="36"/>
      <c r="L349" s="35">
        <f>SUM(L342:L348)</f>
        <v>0</v>
      </c>
    </row>
    <row r="350" spans="1:12" ht="14.4" x14ac:dyDescent="0.3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4.4" x14ac:dyDescent="0.3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4.4" x14ac:dyDescent="0.3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4.4" x14ac:dyDescent="0.3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4.4" x14ac:dyDescent="0.3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4.4" x14ac:dyDescent="0.3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4.4" x14ac:dyDescent="0.3">
      <c r="A356" s="47"/>
      <c r="B356" s="23"/>
      <c r="C356" s="24"/>
      <c r="D356" s="29" t="s">
        <v>33</v>
      </c>
      <c r="E356" s="72" t="s">
        <v>194</v>
      </c>
      <c r="F356" s="76" t="s">
        <v>131</v>
      </c>
      <c r="G356" s="76" t="s">
        <v>198</v>
      </c>
      <c r="H356" s="76" t="s">
        <v>199</v>
      </c>
      <c r="I356" s="79" t="s">
        <v>200</v>
      </c>
      <c r="J356" s="76" t="s">
        <v>207</v>
      </c>
      <c r="K356" s="28"/>
      <c r="L356" s="27"/>
    </row>
    <row r="357" spans="1:12" ht="14.4" x14ac:dyDescent="0.3">
      <c r="A357" s="47"/>
      <c r="B357" s="23"/>
      <c r="C357" s="24"/>
      <c r="D357" s="29" t="s">
        <v>34</v>
      </c>
      <c r="E357" s="72"/>
      <c r="F357" s="76"/>
      <c r="G357" s="76"/>
      <c r="H357" s="76"/>
      <c r="I357" s="79"/>
      <c r="J357" s="76"/>
      <c r="K357" s="28"/>
      <c r="L357" s="27"/>
    </row>
    <row r="358" spans="1:12" ht="14.4" x14ac:dyDescent="0.3">
      <c r="A358" s="47"/>
      <c r="B358" s="23"/>
      <c r="C358" s="24"/>
      <c r="D358" s="29" t="s">
        <v>35</v>
      </c>
      <c r="E358" s="72" t="s">
        <v>195</v>
      </c>
      <c r="F358" s="76" t="s">
        <v>73</v>
      </c>
      <c r="G358" s="76" t="s">
        <v>201</v>
      </c>
      <c r="H358" s="76" t="s">
        <v>202</v>
      </c>
      <c r="I358" s="79" t="s">
        <v>203</v>
      </c>
      <c r="J358" s="76" t="s">
        <v>208</v>
      </c>
      <c r="K358" s="28"/>
      <c r="L358" s="27"/>
    </row>
    <row r="359" spans="1:12" ht="14.4" x14ac:dyDescent="0.3">
      <c r="A359" s="47"/>
      <c r="B359" s="23"/>
      <c r="C359" s="24"/>
      <c r="D359" s="29" t="s">
        <v>36</v>
      </c>
      <c r="E359" s="72" t="s">
        <v>48</v>
      </c>
      <c r="F359" s="76" t="s">
        <v>105</v>
      </c>
      <c r="G359" s="76" t="s">
        <v>68</v>
      </c>
      <c r="H359" s="76" t="s">
        <v>63</v>
      </c>
      <c r="I359" s="79" t="s">
        <v>58</v>
      </c>
      <c r="J359" s="76" t="s">
        <v>53</v>
      </c>
      <c r="K359" s="28"/>
      <c r="L359" s="27"/>
    </row>
    <row r="360" spans="1:12" ht="14.4" x14ac:dyDescent="0.3">
      <c r="A360" s="47"/>
      <c r="B360" s="23"/>
      <c r="C360" s="24"/>
      <c r="D360" s="29" t="s">
        <v>37</v>
      </c>
      <c r="E360" s="72"/>
      <c r="F360" s="76"/>
      <c r="G360" s="76"/>
      <c r="H360" s="76"/>
      <c r="I360" s="79"/>
      <c r="J360" s="76"/>
      <c r="K360" s="28"/>
      <c r="L360" s="27"/>
    </row>
    <row r="361" spans="1:12" ht="14.4" x14ac:dyDescent="0.3">
      <c r="A361" s="47"/>
      <c r="B361" s="23"/>
      <c r="C361" s="24"/>
      <c r="D361" s="25"/>
      <c r="E361" s="73" t="s">
        <v>196</v>
      </c>
      <c r="F361" s="77" t="s">
        <v>197</v>
      </c>
      <c r="G361" s="77" t="s">
        <v>204</v>
      </c>
      <c r="H361" s="77" t="s">
        <v>205</v>
      </c>
      <c r="I361" s="80" t="s">
        <v>206</v>
      </c>
      <c r="J361" s="77" t="s">
        <v>209</v>
      </c>
      <c r="K361" s="28"/>
      <c r="L361" s="27"/>
    </row>
    <row r="362" spans="1:12" ht="14.4" x14ac:dyDescent="0.3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4.4" x14ac:dyDescent="0.3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4.4" x14ac:dyDescent="0.3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4.4" x14ac:dyDescent="0.3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4.4" x14ac:dyDescent="0.3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4.4" x14ac:dyDescent="0.3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4.4" x14ac:dyDescent="0.3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4.4" x14ac:dyDescent="0.3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4.4" x14ac:dyDescent="0.3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4.4" x14ac:dyDescent="0.3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4.4" x14ac:dyDescent="0.3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4.4" x14ac:dyDescent="0.3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4.4" x14ac:dyDescent="0.3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4.4" x14ac:dyDescent="0.3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4.4" x14ac:dyDescent="0.3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4.4" x14ac:dyDescent="0.3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4.4" x14ac:dyDescent="0.3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4.4" x14ac:dyDescent="0.3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4.4" x14ac:dyDescent="0.3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4.4" x14ac:dyDescent="0.3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4.4" x14ac:dyDescent="0.3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5">
      <c r="A383" s="49">
        <f>A342</f>
        <v>2</v>
      </c>
      <c r="B383" s="49">
        <f>B342</f>
        <v>2</v>
      </c>
      <c r="C383" s="61" t="s">
        <v>43</v>
      </c>
      <c r="D383" s="62"/>
      <c r="E383" s="44"/>
      <c r="F383" s="45">
        <f>F349+F353+F363+F368+F375+F382</f>
        <v>0</v>
      </c>
      <c r="G383" s="45">
        <f>G349+G353+G363+G368+G375+G382</f>
        <v>0</v>
      </c>
      <c r="H383" s="45">
        <f>H349+H353+H363+H368+H375+H382</f>
        <v>0</v>
      </c>
      <c r="I383" s="45">
        <f>I349+I353+I363+I368+I375+I382</f>
        <v>0</v>
      </c>
      <c r="J383" s="45">
        <f>J349+J353+J363+J368+J375+J382</f>
        <v>0</v>
      </c>
      <c r="K383" s="46"/>
      <c r="L383" s="45" t="e">
        <f ca="1">L349+L353+L363+L368+L375+L382</f>
        <v>#VALUE!</v>
      </c>
    </row>
    <row r="384" spans="1:12" ht="14.4" x14ac:dyDescent="0.3">
      <c r="A384" s="15">
        <v>2</v>
      </c>
      <c r="B384" s="16">
        <v>3</v>
      </c>
      <c r="C384" s="17" t="s">
        <v>23</v>
      </c>
      <c r="D384" s="18" t="s">
        <v>24</v>
      </c>
      <c r="E384" s="19"/>
      <c r="F384" s="20"/>
      <c r="G384" s="20"/>
      <c r="H384" s="20"/>
      <c r="I384" s="20"/>
      <c r="J384" s="20"/>
      <c r="K384" s="21"/>
      <c r="L384" s="20"/>
    </row>
    <row r="385" spans="1:12" ht="14.4" x14ac:dyDescent="0.3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4.4" x14ac:dyDescent="0.3">
      <c r="A386" s="22"/>
      <c r="B386" s="23"/>
      <c r="C386" s="24"/>
      <c r="D386" s="29" t="s">
        <v>25</v>
      </c>
      <c r="E386" s="26"/>
      <c r="F386" s="27"/>
      <c r="G386" s="27"/>
      <c r="H386" s="27"/>
      <c r="I386" s="27"/>
      <c r="J386" s="27"/>
      <c r="K386" s="28"/>
      <c r="L386" s="27"/>
    </row>
    <row r="387" spans="1:12" ht="14.4" x14ac:dyDescent="0.3">
      <c r="A387" s="22"/>
      <c r="B387" s="23"/>
      <c r="C387" s="24"/>
      <c r="D387" s="29" t="s">
        <v>26</v>
      </c>
      <c r="E387" s="26"/>
      <c r="F387" s="27"/>
      <c r="G387" s="27"/>
      <c r="H387" s="27"/>
      <c r="I387" s="27"/>
      <c r="J387" s="27"/>
      <c r="K387" s="28"/>
      <c r="L387" s="27"/>
    </row>
    <row r="388" spans="1:12" ht="14.4" x14ac:dyDescent="0.3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4.4" x14ac:dyDescent="0.3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4.4" x14ac:dyDescent="0.3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4.4" x14ac:dyDescent="0.3">
      <c r="A391" s="30"/>
      <c r="B391" s="31"/>
      <c r="C391" s="32"/>
      <c r="D391" s="33" t="s">
        <v>28</v>
      </c>
      <c r="E391" s="34"/>
      <c r="F391" s="35">
        <f>SUM(F384:F390)</f>
        <v>0</v>
      </c>
      <c r="G391" s="35">
        <f>SUM(G384:G390)</f>
        <v>0</v>
      </c>
      <c r="H391" s="35">
        <f>SUM(H384:H390)</f>
        <v>0</v>
      </c>
      <c r="I391" s="35">
        <f>SUM(I384:I390)</f>
        <v>0</v>
      </c>
      <c r="J391" s="35">
        <f>SUM(J384:J390)</f>
        <v>0</v>
      </c>
      <c r="K391" s="36"/>
      <c r="L391" s="35">
        <f>SUM(L384:L390)</f>
        <v>0</v>
      </c>
    </row>
    <row r="392" spans="1:12" ht="14.4" x14ac:dyDescent="0.3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4.4" x14ac:dyDescent="0.3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4.4" x14ac:dyDescent="0.3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4.4" x14ac:dyDescent="0.3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4.4" x14ac:dyDescent="0.3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4.4" x14ac:dyDescent="0.3">
      <c r="A397" s="22"/>
      <c r="B397" s="23"/>
      <c r="C397" s="24"/>
      <c r="D397" s="29" t="s">
        <v>32</v>
      </c>
      <c r="E397" s="72"/>
      <c r="F397" s="76"/>
      <c r="G397" s="76"/>
      <c r="H397" s="76"/>
      <c r="I397" s="79"/>
      <c r="J397" s="76"/>
      <c r="K397" s="28"/>
      <c r="L397" s="27"/>
    </row>
    <row r="398" spans="1:12" ht="14.4" x14ac:dyDescent="0.3">
      <c r="A398" s="22"/>
      <c r="B398" s="23"/>
      <c r="C398" s="24"/>
      <c r="D398" s="29" t="s">
        <v>33</v>
      </c>
      <c r="E398" s="72" t="s">
        <v>210</v>
      </c>
      <c r="F398" s="76" t="s">
        <v>213</v>
      </c>
      <c r="G398" s="76" t="s">
        <v>215</v>
      </c>
      <c r="H398" s="76" t="s">
        <v>216</v>
      </c>
      <c r="I398" s="79" t="s">
        <v>217</v>
      </c>
      <c r="J398" s="76" t="s">
        <v>223</v>
      </c>
      <c r="K398" s="28"/>
      <c r="L398" s="27"/>
    </row>
    <row r="399" spans="1:12" ht="14.4" x14ac:dyDescent="0.3">
      <c r="A399" s="22"/>
      <c r="B399" s="23"/>
      <c r="C399" s="24"/>
      <c r="D399" s="29" t="s">
        <v>34</v>
      </c>
      <c r="E399" s="72"/>
      <c r="F399" s="76"/>
      <c r="G399" s="76"/>
      <c r="H399" s="76"/>
      <c r="I399" s="79"/>
      <c r="J399" s="76"/>
      <c r="K399" s="28"/>
      <c r="L399" s="27"/>
    </row>
    <row r="400" spans="1:12" ht="14.4" x14ac:dyDescent="0.3">
      <c r="A400" s="22"/>
      <c r="B400" s="23"/>
      <c r="C400" s="24"/>
      <c r="D400" s="29" t="s">
        <v>35</v>
      </c>
      <c r="E400" s="72" t="s">
        <v>211</v>
      </c>
      <c r="F400" s="76" t="s">
        <v>73</v>
      </c>
      <c r="G400" s="76" t="s">
        <v>218</v>
      </c>
      <c r="H400" s="76"/>
      <c r="I400" s="79" t="s">
        <v>219</v>
      </c>
      <c r="J400" s="76" t="s">
        <v>224</v>
      </c>
      <c r="K400" s="28"/>
      <c r="L400" s="27"/>
    </row>
    <row r="401" spans="1:12" ht="14.4" x14ac:dyDescent="0.3">
      <c r="A401" s="22"/>
      <c r="B401" s="23"/>
      <c r="C401" s="24"/>
      <c r="D401" s="29" t="s">
        <v>36</v>
      </c>
      <c r="E401" s="72" t="s">
        <v>48</v>
      </c>
      <c r="F401" s="76" t="s">
        <v>105</v>
      </c>
      <c r="G401" s="76" t="s">
        <v>68</v>
      </c>
      <c r="H401" s="76" t="s">
        <v>63</v>
      </c>
      <c r="I401" s="79" t="s">
        <v>58</v>
      </c>
      <c r="J401" s="76" t="s">
        <v>53</v>
      </c>
      <c r="K401" s="28"/>
      <c r="L401" s="27"/>
    </row>
    <row r="402" spans="1:12" ht="14.4" x14ac:dyDescent="0.3">
      <c r="A402" s="22"/>
      <c r="B402" s="23"/>
      <c r="C402" s="24"/>
      <c r="D402" s="29" t="s">
        <v>37</v>
      </c>
      <c r="E402" s="72"/>
      <c r="F402" s="76"/>
      <c r="G402" s="76"/>
      <c r="H402" s="76"/>
      <c r="I402" s="79"/>
      <c r="J402" s="76"/>
      <c r="K402" s="28"/>
      <c r="L402" s="27"/>
    </row>
    <row r="403" spans="1:12" ht="14.4" x14ac:dyDescent="0.3">
      <c r="A403" s="22"/>
      <c r="B403" s="23"/>
      <c r="C403" s="24"/>
      <c r="D403" s="25"/>
      <c r="E403" s="73" t="s">
        <v>212</v>
      </c>
      <c r="F403" s="77" t="s">
        <v>214</v>
      </c>
      <c r="G403" s="77" t="s">
        <v>220</v>
      </c>
      <c r="H403" s="77" t="s">
        <v>221</v>
      </c>
      <c r="I403" s="80" t="s">
        <v>222</v>
      </c>
      <c r="J403" s="77" t="s">
        <v>225</v>
      </c>
      <c r="K403" s="28"/>
      <c r="L403" s="27"/>
    </row>
    <row r="404" spans="1:12" ht="14.4" x14ac:dyDescent="0.3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4.4" x14ac:dyDescent="0.3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4.4" x14ac:dyDescent="0.3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4.4" x14ac:dyDescent="0.3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4.4" x14ac:dyDescent="0.3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4.4" x14ac:dyDescent="0.3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4.4" x14ac:dyDescent="0.3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4.4" x14ac:dyDescent="0.3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4.4" x14ac:dyDescent="0.3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4.4" x14ac:dyDescent="0.3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4.4" x14ac:dyDescent="0.3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4.4" x14ac:dyDescent="0.3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4.4" x14ac:dyDescent="0.3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4.4" x14ac:dyDescent="0.3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4.4" x14ac:dyDescent="0.3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4.4" x14ac:dyDescent="0.3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4.4" x14ac:dyDescent="0.3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4.4" x14ac:dyDescent="0.3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4.4" x14ac:dyDescent="0.3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4.4" x14ac:dyDescent="0.3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4.4" x14ac:dyDescent="0.3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5">
      <c r="A425" s="42">
        <f>A384</f>
        <v>2</v>
      </c>
      <c r="B425" s="43">
        <f>B384</f>
        <v>3</v>
      </c>
      <c r="C425" s="61" t="s">
        <v>43</v>
      </c>
      <c r="D425" s="62"/>
      <c r="E425" s="44"/>
      <c r="F425" s="45">
        <f>F391+F395+F405+F410+F417+F424</f>
        <v>0</v>
      </c>
      <c r="G425" s="45">
        <f>G391+G395+G405+G410+G417+G424</f>
        <v>0</v>
      </c>
      <c r="H425" s="45">
        <f>H391+H395+H405+H410+H417+H424</f>
        <v>0</v>
      </c>
      <c r="I425" s="45">
        <f>I391+I395+I405+I410+I417+I424</f>
        <v>0</v>
      </c>
      <c r="J425" s="45">
        <f>J391+J395+J405+J410+J417+J424</f>
        <v>0</v>
      </c>
      <c r="K425" s="46"/>
      <c r="L425" s="45" t="e">
        <f ca="1">L391+L395+L405+L410+L417+L424</f>
        <v>#VALUE!</v>
      </c>
    </row>
    <row r="426" spans="1:12" ht="14.4" x14ac:dyDescent="0.3">
      <c r="A426" s="15">
        <v>2</v>
      </c>
      <c r="B426" s="16">
        <v>4</v>
      </c>
      <c r="C426" s="17" t="s">
        <v>23</v>
      </c>
      <c r="D426" s="18" t="s">
        <v>24</v>
      </c>
      <c r="E426" s="19"/>
      <c r="F426" s="20"/>
      <c r="G426" s="20"/>
      <c r="H426" s="20"/>
      <c r="I426" s="20"/>
      <c r="J426" s="20"/>
      <c r="K426" s="21"/>
      <c r="L426" s="20"/>
    </row>
    <row r="427" spans="1:12" ht="14.4" x14ac:dyDescent="0.3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4.4" x14ac:dyDescent="0.3">
      <c r="A428" s="22"/>
      <c r="B428" s="23"/>
      <c r="C428" s="24"/>
      <c r="D428" s="29" t="s">
        <v>25</v>
      </c>
      <c r="E428" s="26"/>
      <c r="F428" s="27"/>
      <c r="G428" s="27"/>
      <c r="H428" s="27"/>
      <c r="I428" s="27"/>
      <c r="J428" s="27"/>
      <c r="K428" s="28"/>
      <c r="L428" s="27"/>
    </row>
    <row r="429" spans="1:12" ht="14.4" x14ac:dyDescent="0.3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4.4" x14ac:dyDescent="0.3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4.4" x14ac:dyDescent="0.3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4.4" x14ac:dyDescent="0.3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4.4" x14ac:dyDescent="0.3">
      <c r="A433" s="30"/>
      <c r="B433" s="31"/>
      <c r="C433" s="32"/>
      <c r="D433" s="33" t="s">
        <v>28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>SUM(L426:L432)</f>
        <v>0</v>
      </c>
    </row>
    <row r="434" spans="1:12" ht="14.4" x14ac:dyDescent="0.3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4.4" x14ac:dyDescent="0.3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4.4" x14ac:dyDescent="0.3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4.4" x14ac:dyDescent="0.3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4.4" x14ac:dyDescent="0.3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4.4" x14ac:dyDescent="0.3">
      <c r="A439" s="22"/>
      <c r="B439" s="23"/>
      <c r="C439" s="24"/>
      <c r="D439" s="29" t="s">
        <v>32</v>
      </c>
      <c r="E439" s="72" t="s">
        <v>226</v>
      </c>
      <c r="F439" s="76" t="s">
        <v>131</v>
      </c>
      <c r="G439" s="76" t="s">
        <v>230</v>
      </c>
      <c r="H439" s="76" t="s">
        <v>231</v>
      </c>
      <c r="I439" s="79" t="s">
        <v>232</v>
      </c>
      <c r="J439" s="76" t="s">
        <v>236</v>
      </c>
      <c r="K439" s="28"/>
      <c r="L439" s="27"/>
    </row>
    <row r="440" spans="1:12" ht="14.4" x14ac:dyDescent="0.3">
      <c r="A440" s="22"/>
      <c r="B440" s="23"/>
      <c r="C440" s="24"/>
      <c r="D440" s="29" t="s">
        <v>33</v>
      </c>
      <c r="E440" s="72" t="s">
        <v>227</v>
      </c>
      <c r="F440" s="76" t="s">
        <v>229</v>
      </c>
      <c r="G440" s="76" t="s">
        <v>233</v>
      </c>
      <c r="H440" s="76" t="s">
        <v>234</v>
      </c>
      <c r="I440" s="79" t="s">
        <v>235</v>
      </c>
      <c r="J440" s="76" t="s">
        <v>237</v>
      </c>
      <c r="K440" s="28"/>
      <c r="L440" s="27"/>
    </row>
    <row r="441" spans="1:12" ht="14.4" x14ac:dyDescent="0.3">
      <c r="A441" s="22"/>
      <c r="B441" s="23"/>
      <c r="C441" s="24"/>
      <c r="D441" s="29" t="s">
        <v>34</v>
      </c>
      <c r="E441" s="72" t="s">
        <v>228</v>
      </c>
      <c r="F441" s="76" t="s">
        <v>175</v>
      </c>
      <c r="G441" s="76" t="s">
        <v>109</v>
      </c>
      <c r="H441" s="76" t="s">
        <v>111</v>
      </c>
      <c r="I441" s="79" t="s">
        <v>115</v>
      </c>
      <c r="J441" s="76" t="s">
        <v>119</v>
      </c>
      <c r="K441" s="28"/>
      <c r="L441" s="27"/>
    </row>
    <row r="442" spans="1:12" ht="14.4" x14ac:dyDescent="0.3">
      <c r="A442" s="22"/>
      <c r="B442" s="23"/>
      <c r="C442" s="24"/>
      <c r="D442" s="29" t="s">
        <v>35</v>
      </c>
      <c r="E442" s="72" t="s">
        <v>129</v>
      </c>
      <c r="F442" s="76" t="s">
        <v>73</v>
      </c>
      <c r="G442" s="76" t="s">
        <v>69</v>
      </c>
      <c r="H442" s="76" t="s">
        <v>64</v>
      </c>
      <c r="I442" s="79" t="s">
        <v>59</v>
      </c>
      <c r="J442" s="76" t="s">
        <v>146</v>
      </c>
      <c r="K442" s="28"/>
      <c r="L442" s="27"/>
    </row>
    <row r="443" spans="1:12" ht="14.4" x14ac:dyDescent="0.3">
      <c r="A443" s="22"/>
      <c r="B443" s="23"/>
      <c r="C443" s="24"/>
      <c r="D443" s="29" t="s">
        <v>36</v>
      </c>
      <c r="E443" s="72" t="s">
        <v>48</v>
      </c>
      <c r="F443" s="76" t="s">
        <v>105</v>
      </c>
      <c r="G443" s="76" t="s">
        <v>68</v>
      </c>
      <c r="H443" s="76" t="s">
        <v>63</v>
      </c>
      <c r="I443" s="79" t="s">
        <v>58</v>
      </c>
      <c r="J443" s="76" t="s">
        <v>53</v>
      </c>
      <c r="K443" s="28"/>
      <c r="L443" s="27"/>
    </row>
    <row r="444" spans="1:12" ht="14.4" x14ac:dyDescent="0.3">
      <c r="A444" s="22"/>
      <c r="B444" s="23"/>
      <c r="C444" s="24"/>
      <c r="D444" s="29" t="s">
        <v>37</v>
      </c>
      <c r="E444" s="72"/>
      <c r="F444" s="76"/>
      <c r="G444" s="76"/>
      <c r="H444" s="76"/>
      <c r="I444" s="79"/>
      <c r="J444" s="76"/>
      <c r="K444" s="28"/>
      <c r="L444" s="27"/>
    </row>
    <row r="445" spans="1:12" ht="14.4" x14ac:dyDescent="0.3">
      <c r="A445" s="22"/>
      <c r="B445" s="23"/>
      <c r="C445" s="24"/>
      <c r="D445" s="25"/>
      <c r="E445" s="73" t="s">
        <v>130</v>
      </c>
      <c r="F445" s="77" t="s">
        <v>198</v>
      </c>
      <c r="G445" s="77" t="s">
        <v>140</v>
      </c>
      <c r="H445" s="77" t="s">
        <v>141</v>
      </c>
      <c r="I445" s="80" t="s">
        <v>142</v>
      </c>
      <c r="J445" s="77" t="s">
        <v>147</v>
      </c>
      <c r="K445" s="28"/>
      <c r="L445" s="27"/>
    </row>
    <row r="446" spans="1:12" ht="14.4" x14ac:dyDescent="0.3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4.4" x14ac:dyDescent="0.3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4.4" x14ac:dyDescent="0.3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4.4" x14ac:dyDescent="0.3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4.4" x14ac:dyDescent="0.3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4.4" x14ac:dyDescent="0.3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4.4" x14ac:dyDescent="0.3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4.4" x14ac:dyDescent="0.3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4.4" x14ac:dyDescent="0.3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4.4" x14ac:dyDescent="0.3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4.4" x14ac:dyDescent="0.3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4.4" x14ac:dyDescent="0.3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4.4" x14ac:dyDescent="0.3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4.4" x14ac:dyDescent="0.3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4.4" x14ac:dyDescent="0.3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4.4" x14ac:dyDescent="0.3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4.4" x14ac:dyDescent="0.3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4.4" x14ac:dyDescent="0.3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4.4" x14ac:dyDescent="0.3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4.4" x14ac:dyDescent="0.3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4.4" x14ac:dyDescent="0.3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5">
      <c r="A467" s="42">
        <f>A426</f>
        <v>2</v>
      </c>
      <c r="B467" s="43">
        <f>B426</f>
        <v>4</v>
      </c>
      <c r="C467" s="61" t="s">
        <v>43</v>
      </c>
      <c r="D467" s="62"/>
      <c r="E467" s="44"/>
      <c r="F467" s="45">
        <f>F433+F437+F447+F452+F459+F466</f>
        <v>0</v>
      </c>
      <c r="G467" s="45">
        <f>G433+G437+G447+G452+G459+G466</f>
        <v>0</v>
      </c>
      <c r="H467" s="45">
        <f>H433+H437+H447+H452+H459+H466</f>
        <v>0</v>
      </c>
      <c r="I467" s="45">
        <f>I433+I437+I447+I452+I459+I466</f>
        <v>0</v>
      </c>
      <c r="J467" s="45">
        <f>J433+J437+J447+J452+J459+J466</f>
        <v>0</v>
      </c>
      <c r="K467" s="46"/>
      <c r="L467" s="45" t="e">
        <f ca="1">L433+L437+L447+L452+L459+L466</f>
        <v>#VALUE!</v>
      </c>
    </row>
    <row r="468" spans="1:12" ht="14.4" x14ac:dyDescent="0.3">
      <c r="A468" s="15">
        <v>2</v>
      </c>
      <c r="B468" s="16">
        <v>5</v>
      </c>
      <c r="C468" s="17" t="s">
        <v>23</v>
      </c>
      <c r="D468" s="18" t="s">
        <v>24</v>
      </c>
      <c r="E468" s="19"/>
      <c r="F468" s="20"/>
      <c r="G468" s="20"/>
      <c r="H468" s="20"/>
      <c r="I468" s="20"/>
      <c r="J468" s="20"/>
      <c r="K468" s="21"/>
      <c r="L468" s="20"/>
    </row>
    <row r="469" spans="1:12" ht="14.4" x14ac:dyDescent="0.3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4.4" x14ac:dyDescent="0.3">
      <c r="A470" s="22"/>
      <c r="B470" s="23"/>
      <c r="C470" s="24"/>
      <c r="D470" s="29" t="s">
        <v>25</v>
      </c>
      <c r="E470" s="26"/>
      <c r="F470" s="27"/>
      <c r="G470" s="27"/>
      <c r="H470" s="27"/>
      <c r="I470" s="27"/>
      <c r="J470" s="27"/>
      <c r="K470" s="28"/>
      <c r="L470" s="27"/>
    </row>
    <row r="471" spans="1:12" ht="14.4" x14ac:dyDescent="0.3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ht="14.4" x14ac:dyDescent="0.3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4.4" x14ac:dyDescent="0.3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4.4" x14ac:dyDescent="0.3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4.4" x14ac:dyDescent="0.3">
      <c r="A475" s="30"/>
      <c r="B475" s="31"/>
      <c r="C475" s="32"/>
      <c r="D475" s="33" t="s">
        <v>28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>SUM(L468:L474)</f>
        <v>0</v>
      </c>
    </row>
    <row r="476" spans="1:12" ht="14.4" x14ac:dyDescent="0.3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4.4" x14ac:dyDescent="0.3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4.4" x14ac:dyDescent="0.3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4.4" x14ac:dyDescent="0.3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4.4" x14ac:dyDescent="0.3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4.4" x14ac:dyDescent="0.3">
      <c r="A481" s="22"/>
      <c r="B481" s="23"/>
      <c r="C481" s="24"/>
      <c r="D481" s="29" t="s">
        <v>32</v>
      </c>
      <c r="E481" s="72" t="s">
        <v>238</v>
      </c>
      <c r="F481" s="76" t="s">
        <v>131</v>
      </c>
      <c r="G481" s="76" t="s">
        <v>243</v>
      </c>
      <c r="H481" s="76" t="s">
        <v>244</v>
      </c>
      <c r="I481" s="79" t="s">
        <v>245</v>
      </c>
      <c r="J481" s="76" t="s">
        <v>251</v>
      </c>
      <c r="K481" s="28"/>
      <c r="L481" s="27"/>
    </row>
    <row r="482" spans="1:12" ht="14.4" x14ac:dyDescent="0.3">
      <c r="A482" s="22"/>
      <c r="B482" s="23"/>
      <c r="C482" s="24"/>
      <c r="D482" s="29" t="s">
        <v>33</v>
      </c>
      <c r="E482" s="72" t="s">
        <v>239</v>
      </c>
      <c r="F482" s="76" t="s">
        <v>229</v>
      </c>
      <c r="G482" s="76" t="s">
        <v>246</v>
      </c>
      <c r="H482" s="76" t="s">
        <v>247</v>
      </c>
      <c r="I482" s="79" t="s">
        <v>248</v>
      </c>
      <c r="J482" s="76" t="s">
        <v>252</v>
      </c>
      <c r="K482" s="28"/>
      <c r="L482" s="27"/>
    </row>
    <row r="483" spans="1:12" ht="14.4" x14ac:dyDescent="0.3">
      <c r="A483" s="22"/>
      <c r="B483" s="23"/>
      <c r="C483" s="24"/>
      <c r="D483" s="29" t="s">
        <v>34</v>
      </c>
      <c r="E483" s="72" t="s">
        <v>240</v>
      </c>
      <c r="F483" s="76" t="s">
        <v>175</v>
      </c>
      <c r="G483" s="76" t="s">
        <v>109</v>
      </c>
      <c r="H483" s="76" t="s">
        <v>183</v>
      </c>
      <c r="I483" s="79" t="s">
        <v>184</v>
      </c>
      <c r="J483" s="76" t="s">
        <v>191</v>
      </c>
      <c r="K483" s="28"/>
      <c r="L483" s="27"/>
    </row>
    <row r="484" spans="1:12" ht="14.4" x14ac:dyDescent="0.3">
      <c r="A484" s="22"/>
      <c r="B484" s="23"/>
      <c r="C484" s="24"/>
      <c r="D484" s="29" t="s">
        <v>35</v>
      </c>
      <c r="E484" s="72" t="s">
        <v>129</v>
      </c>
      <c r="F484" s="76" t="s">
        <v>73</v>
      </c>
      <c r="G484" s="76" t="s">
        <v>69</v>
      </c>
      <c r="H484" s="76" t="s">
        <v>64</v>
      </c>
      <c r="I484" s="79" t="s">
        <v>59</v>
      </c>
      <c r="J484" s="76" t="s">
        <v>146</v>
      </c>
      <c r="K484" s="28"/>
      <c r="L484" s="27"/>
    </row>
    <row r="485" spans="1:12" ht="14.4" x14ac:dyDescent="0.3">
      <c r="A485" s="22"/>
      <c r="B485" s="23"/>
      <c r="C485" s="24"/>
      <c r="D485" s="29" t="s">
        <v>36</v>
      </c>
      <c r="E485" s="72" t="s">
        <v>48</v>
      </c>
      <c r="F485" s="76" t="s">
        <v>105</v>
      </c>
      <c r="G485" s="76" t="s">
        <v>68</v>
      </c>
      <c r="H485" s="76" t="s">
        <v>63</v>
      </c>
      <c r="I485" s="79" t="s">
        <v>58</v>
      </c>
      <c r="J485" s="76" t="s">
        <v>53</v>
      </c>
      <c r="K485" s="28"/>
      <c r="L485" s="27"/>
    </row>
    <row r="486" spans="1:12" ht="14.4" x14ac:dyDescent="0.3">
      <c r="A486" s="22"/>
      <c r="B486" s="23"/>
      <c r="C486" s="24"/>
      <c r="D486" s="29" t="s">
        <v>37</v>
      </c>
      <c r="E486" s="72"/>
      <c r="F486" s="76"/>
      <c r="G486" s="76"/>
      <c r="H486" s="76"/>
      <c r="I486" s="79"/>
      <c r="J486" s="76"/>
      <c r="K486" s="28"/>
      <c r="L486" s="27"/>
    </row>
    <row r="487" spans="1:12" ht="14.4" x14ac:dyDescent="0.3">
      <c r="A487" s="22"/>
      <c r="B487" s="23"/>
      <c r="C487" s="24"/>
      <c r="D487" s="25"/>
      <c r="E487" s="73" t="s">
        <v>241</v>
      </c>
      <c r="F487" s="77" t="s">
        <v>242</v>
      </c>
      <c r="G487" s="77" t="s">
        <v>249</v>
      </c>
      <c r="H487" s="77"/>
      <c r="I487" s="80" t="s">
        <v>250</v>
      </c>
      <c r="J487" s="77" t="s">
        <v>253</v>
      </c>
      <c r="K487" s="28"/>
      <c r="L487" s="27"/>
    </row>
    <row r="488" spans="1:12" ht="14.4" x14ac:dyDescent="0.3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4.4" x14ac:dyDescent="0.3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4.4" x14ac:dyDescent="0.3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4.4" x14ac:dyDescent="0.3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4.4" x14ac:dyDescent="0.3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4.4" x14ac:dyDescent="0.3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4.4" x14ac:dyDescent="0.3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4.4" x14ac:dyDescent="0.3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4.4" x14ac:dyDescent="0.3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4.4" x14ac:dyDescent="0.3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4.4" x14ac:dyDescent="0.3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4.4" x14ac:dyDescent="0.3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4.4" x14ac:dyDescent="0.3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4.4" x14ac:dyDescent="0.3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4.4" x14ac:dyDescent="0.3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4.4" x14ac:dyDescent="0.3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4.4" x14ac:dyDescent="0.3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4.4" x14ac:dyDescent="0.3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4.4" x14ac:dyDescent="0.3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4.4" x14ac:dyDescent="0.3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4.4" x14ac:dyDescent="0.3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5">
      <c r="A509" s="42">
        <f>A468</f>
        <v>2</v>
      </c>
      <c r="B509" s="43">
        <f>B468</f>
        <v>5</v>
      </c>
      <c r="C509" s="61" t="s">
        <v>43</v>
      </c>
      <c r="D509" s="62"/>
      <c r="E509" s="44"/>
      <c r="F509" s="45">
        <f>F475+F479+F489+F494+F501+F508</f>
        <v>0</v>
      </c>
      <c r="G509" s="45">
        <f>G475+G479+G489+G494+G501+G508</f>
        <v>0</v>
      </c>
      <c r="H509" s="45">
        <f>H475+H479+H489+H494+H501+H508</f>
        <v>0</v>
      </c>
      <c r="I509" s="45">
        <f>I475+I479+I489+I494+I501+I508</f>
        <v>0</v>
      </c>
      <c r="J509" s="45">
        <f>J475+J479+J489+J494+J501+J508</f>
        <v>0</v>
      </c>
      <c r="K509" s="46"/>
      <c r="L509" s="45" t="e">
        <f ca="1">L475+L479+L489+L494+L501+L508</f>
        <v>#VALUE!</v>
      </c>
    </row>
    <row r="510" spans="1:12" ht="14.4" x14ac:dyDescent="0.3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4.4" x14ac:dyDescent="0.3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4.4" x14ac:dyDescent="0.3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4.4" x14ac:dyDescent="0.3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4.4" x14ac:dyDescent="0.3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4.4" x14ac:dyDescent="0.3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4.4" x14ac:dyDescent="0.3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4.4" x14ac:dyDescent="0.3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4.4" x14ac:dyDescent="0.3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4.4" x14ac:dyDescent="0.3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4.4" x14ac:dyDescent="0.3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4.4" x14ac:dyDescent="0.3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4.4" x14ac:dyDescent="0.3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4.4" x14ac:dyDescent="0.3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4.4" x14ac:dyDescent="0.3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4.4" x14ac:dyDescent="0.3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4.4" x14ac:dyDescent="0.3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4.4" x14ac:dyDescent="0.3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4.4" x14ac:dyDescent="0.3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4.4" x14ac:dyDescent="0.3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4.4" x14ac:dyDescent="0.3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4.4" x14ac:dyDescent="0.3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4.4" x14ac:dyDescent="0.3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4.4" x14ac:dyDescent="0.3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4.4" x14ac:dyDescent="0.3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4.4" x14ac:dyDescent="0.3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4.4" x14ac:dyDescent="0.3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4.4" x14ac:dyDescent="0.3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4.4" x14ac:dyDescent="0.3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4.4" x14ac:dyDescent="0.3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4.4" x14ac:dyDescent="0.3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4.4" x14ac:dyDescent="0.3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4.4" x14ac:dyDescent="0.3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4.4" x14ac:dyDescent="0.3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4.4" x14ac:dyDescent="0.3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4.4" x14ac:dyDescent="0.3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4.4" x14ac:dyDescent="0.3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4.4" x14ac:dyDescent="0.3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4.4" x14ac:dyDescent="0.3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4.4" x14ac:dyDescent="0.3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4.4" x14ac:dyDescent="0.3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5">
      <c r="A551" s="42">
        <f>A510</f>
        <v>2</v>
      </c>
      <c r="B551" s="43">
        <f>B510</f>
        <v>6</v>
      </c>
      <c r="C551" s="61" t="s">
        <v>43</v>
      </c>
      <c r="D551" s="62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4.4" x14ac:dyDescent="0.3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4.4" x14ac:dyDescent="0.3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4.4" x14ac:dyDescent="0.3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4.4" x14ac:dyDescent="0.3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4.4" x14ac:dyDescent="0.3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4.4" x14ac:dyDescent="0.3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4.4" x14ac:dyDescent="0.3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4.4" x14ac:dyDescent="0.3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4.4" x14ac:dyDescent="0.3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4.4" x14ac:dyDescent="0.3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4.4" x14ac:dyDescent="0.3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4.4" x14ac:dyDescent="0.3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4.4" x14ac:dyDescent="0.3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4.4" x14ac:dyDescent="0.3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4.4" x14ac:dyDescent="0.3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4.4" x14ac:dyDescent="0.3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4.4" x14ac:dyDescent="0.3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4.4" x14ac:dyDescent="0.3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4.4" x14ac:dyDescent="0.3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4.4" x14ac:dyDescent="0.3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4.4" x14ac:dyDescent="0.3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4.4" x14ac:dyDescent="0.3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4.4" x14ac:dyDescent="0.3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4.4" x14ac:dyDescent="0.3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4.4" x14ac:dyDescent="0.3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4.4" x14ac:dyDescent="0.3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4.4" x14ac:dyDescent="0.3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4.4" x14ac:dyDescent="0.3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4.4" x14ac:dyDescent="0.3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4.4" x14ac:dyDescent="0.3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4.4" x14ac:dyDescent="0.3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4.4" x14ac:dyDescent="0.3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4.4" x14ac:dyDescent="0.3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4.4" x14ac:dyDescent="0.3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4.4" x14ac:dyDescent="0.3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4.4" x14ac:dyDescent="0.3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4.4" x14ac:dyDescent="0.3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4.4" x14ac:dyDescent="0.3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4.4" x14ac:dyDescent="0.3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4.4" x14ac:dyDescent="0.3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4.4" x14ac:dyDescent="0.3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5">
      <c r="A593" s="50">
        <f>A552</f>
        <v>2</v>
      </c>
      <c r="B593" s="51">
        <f>B552</f>
        <v>7</v>
      </c>
      <c r="C593" s="69" t="s">
        <v>43</v>
      </c>
      <c r="D593" s="70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5">
      <c r="A594" s="55"/>
      <c r="B594" s="56"/>
      <c r="C594" s="66" t="s">
        <v>44</v>
      </c>
      <c r="D594" s="67"/>
      <c r="E594" s="68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40</v>
      </c>
      <c r="G594" s="57" t="e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#DIV/0!</v>
      </c>
      <c r="H594" s="57" t="e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#DIV/0!</v>
      </c>
      <c r="I594" s="57" t="e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#DIV/0!</v>
      </c>
      <c r="J594" s="57" t="e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#DIV/0!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89:D89"/>
    <mergeCell ref="C551:D551"/>
    <mergeCell ref="H1:K1"/>
    <mergeCell ref="H2:K2"/>
    <mergeCell ref="C47:D47"/>
    <mergeCell ref="C1:E1"/>
    <mergeCell ref="C594:E594"/>
    <mergeCell ref="C593:D593"/>
    <mergeCell ref="C509:D509"/>
    <mergeCell ref="C467:D467"/>
    <mergeCell ref="C425:D425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veray</cp:lastModifiedBy>
  <dcterms:modified xsi:type="dcterms:W3CDTF">2023-10-23T03:10:22Z</dcterms:modified>
</cp:coreProperties>
</file>